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ill's Documents\STATS\"/>
    </mc:Choice>
  </mc:AlternateContent>
  <bookViews>
    <workbookView xWindow="5259" yWindow="0" windowWidth="22264" windowHeight="1108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C15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C50" i="1" s="1"/>
  <c r="B49" i="1"/>
  <c r="C49" i="1" s="1"/>
  <c r="B48" i="1"/>
  <c r="C48" i="1" s="1"/>
  <c r="B47" i="1"/>
  <c r="C47" i="1" s="1"/>
  <c r="B46" i="1"/>
  <c r="C46" i="1" s="1"/>
  <c r="B45" i="1"/>
  <c r="C45" i="1" s="1"/>
  <c r="B44" i="1"/>
  <c r="C44" i="1" s="1"/>
  <c r="B43" i="1"/>
  <c r="C43" i="1" s="1"/>
  <c r="B42" i="1"/>
  <c r="C42" i="1" s="1"/>
  <c r="B41" i="1"/>
  <c r="C41" i="1" s="1"/>
  <c r="B40" i="1"/>
  <c r="C40" i="1" s="1"/>
  <c r="B39" i="1"/>
  <c r="C39" i="1" s="1"/>
  <c r="B38" i="1"/>
  <c r="C38" i="1" s="1"/>
  <c r="B37" i="1"/>
  <c r="C37" i="1" s="1"/>
  <c r="B36" i="1"/>
  <c r="C36" i="1" s="1"/>
  <c r="B35" i="1"/>
  <c r="C35" i="1" s="1"/>
  <c r="B34" i="1"/>
  <c r="C34" i="1" s="1"/>
  <c r="B33" i="1"/>
  <c r="C33" i="1" s="1"/>
  <c r="B32" i="1"/>
  <c r="C32" i="1" s="1"/>
  <c r="B31" i="1"/>
  <c r="C31" i="1" s="1"/>
  <c r="B30" i="1"/>
  <c r="C30" i="1" s="1"/>
  <c r="B29" i="1"/>
  <c r="C29" i="1" s="1"/>
  <c r="B28" i="1"/>
  <c r="C28" i="1" s="1"/>
  <c r="B27" i="1"/>
  <c r="C27" i="1" s="1"/>
  <c r="B26" i="1"/>
  <c r="C26" i="1" s="1"/>
  <c r="B25" i="1"/>
  <c r="C25" i="1" s="1"/>
  <c r="B24" i="1"/>
  <c r="C24" i="1" s="1"/>
  <c r="B23" i="1"/>
  <c r="C23" i="1" s="1"/>
  <c r="B22" i="1"/>
  <c r="C22" i="1" s="1"/>
  <c r="B21" i="1"/>
  <c r="C21" i="1" s="1"/>
  <c r="B20" i="1"/>
  <c r="C20" i="1" s="1"/>
  <c r="B19" i="1"/>
  <c r="C19" i="1" s="1"/>
  <c r="B18" i="1"/>
  <c r="C18" i="1" s="1"/>
  <c r="B253" i="1"/>
  <c r="D253" i="1" s="1"/>
  <c r="B252" i="1"/>
  <c r="D252" i="1" s="1"/>
  <c r="B251" i="1"/>
  <c r="D251" i="1" s="1"/>
  <c r="B250" i="1"/>
  <c r="D250" i="1" s="1"/>
  <c r="B249" i="1"/>
  <c r="D249" i="1" s="1"/>
  <c r="B248" i="1"/>
  <c r="D248" i="1" s="1"/>
  <c r="B247" i="1"/>
  <c r="D247" i="1" s="1"/>
  <c r="B246" i="1"/>
  <c r="D246" i="1" s="1"/>
  <c r="B245" i="1"/>
  <c r="D245" i="1" s="1"/>
  <c r="B244" i="1"/>
  <c r="D244" i="1" s="1"/>
  <c r="B243" i="1"/>
  <c r="D243" i="1" s="1"/>
  <c r="B242" i="1"/>
  <c r="D242" i="1" s="1"/>
  <c r="B241" i="1"/>
  <c r="D241" i="1" s="1"/>
  <c r="B240" i="1"/>
  <c r="D240" i="1" s="1"/>
  <c r="B239" i="1"/>
  <c r="D239" i="1" s="1"/>
  <c r="B238" i="1"/>
  <c r="D238" i="1" s="1"/>
  <c r="B237" i="1"/>
  <c r="D237" i="1" s="1"/>
  <c r="B236" i="1"/>
  <c r="D236" i="1" s="1"/>
  <c r="B235" i="1"/>
  <c r="D235" i="1" s="1"/>
  <c r="B234" i="1"/>
  <c r="D234" i="1" s="1"/>
  <c r="B233" i="1"/>
  <c r="D233" i="1" s="1"/>
  <c r="B232" i="1"/>
  <c r="D232" i="1" s="1"/>
  <c r="B231" i="1"/>
  <c r="D231" i="1" s="1"/>
  <c r="B230" i="1"/>
  <c r="D230" i="1" s="1"/>
  <c r="B229" i="1"/>
  <c r="D229" i="1" s="1"/>
  <c r="B228" i="1"/>
  <c r="D228" i="1" s="1"/>
  <c r="B227" i="1"/>
  <c r="D227" i="1" s="1"/>
  <c r="B226" i="1"/>
  <c r="D226" i="1" s="1"/>
  <c r="B225" i="1"/>
  <c r="D225" i="1" s="1"/>
  <c r="B224" i="1"/>
  <c r="D224" i="1" s="1"/>
  <c r="B223" i="1"/>
  <c r="D223" i="1" s="1"/>
  <c r="B222" i="1"/>
  <c r="D222" i="1" s="1"/>
  <c r="B221" i="1"/>
  <c r="D221" i="1" s="1"/>
  <c r="B220" i="1"/>
  <c r="D220" i="1" s="1"/>
  <c r="B219" i="1"/>
  <c r="D219" i="1" s="1"/>
  <c r="B218" i="1"/>
  <c r="D218" i="1" s="1"/>
  <c r="B217" i="1"/>
  <c r="D217" i="1" s="1"/>
  <c r="B216" i="1"/>
  <c r="D216" i="1" s="1"/>
  <c r="B215" i="1"/>
  <c r="D215" i="1" s="1"/>
  <c r="B214" i="1"/>
  <c r="D214" i="1" s="1"/>
  <c r="B213" i="1"/>
  <c r="D213" i="1" s="1"/>
  <c r="B212" i="1"/>
  <c r="D212" i="1" s="1"/>
  <c r="B211" i="1"/>
  <c r="D211" i="1" s="1"/>
  <c r="B210" i="1"/>
  <c r="D210" i="1" s="1"/>
  <c r="B209" i="1"/>
  <c r="D209" i="1" s="1"/>
  <c r="B208" i="1"/>
  <c r="D208" i="1" s="1"/>
  <c r="B207" i="1"/>
  <c r="D207" i="1" s="1"/>
  <c r="B206" i="1"/>
  <c r="D206" i="1" s="1"/>
  <c r="B205" i="1"/>
  <c r="D205" i="1" s="1"/>
  <c r="B204" i="1"/>
  <c r="D204" i="1" s="1"/>
  <c r="B203" i="1"/>
  <c r="D203" i="1" s="1"/>
  <c r="B202" i="1"/>
  <c r="D202" i="1" s="1"/>
  <c r="B201" i="1"/>
  <c r="D201" i="1" s="1"/>
  <c r="B200" i="1"/>
  <c r="D200" i="1" s="1"/>
  <c r="B199" i="1"/>
  <c r="D199" i="1" s="1"/>
  <c r="B198" i="1"/>
  <c r="D198" i="1" s="1"/>
  <c r="B197" i="1"/>
  <c r="D197" i="1" s="1"/>
  <c r="B196" i="1"/>
  <c r="D196" i="1" s="1"/>
  <c r="B195" i="1"/>
  <c r="D195" i="1" s="1"/>
  <c r="B194" i="1"/>
  <c r="D194" i="1" s="1"/>
  <c r="B193" i="1"/>
  <c r="D193" i="1" s="1"/>
  <c r="B192" i="1"/>
  <c r="D192" i="1" s="1"/>
  <c r="B191" i="1"/>
  <c r="D191" i="1" s="1"/>
  <c r="B190" i="1"/>
  <c r="D190" i="1" s="1"/>
  <c r="B189" i="1"/>
  <c r="D189" i="1" s="1"/>
  <c r="B188" i="1"/>
  <c r="D188" i="1" s="1"/>
  <c r="B187" i="1"/>
  <c r="D187" i="1" s="1"/>
  <c r="B186" i="1"/>
  <c r="D186" i="1" s="1"/>
  <c r="B185" i="1"/>
  <c r="D185" i="1" s="1"/>
  <c r="B184" i="1"/>
  <c r="D184" i="1" s="1"/>
  <c r="B183" i="1"/>
  <c r="D183" i="1" s="1"/>
  <c r="B182" i="1"/>
  <c r="D182" i="1" s="1"/>
  <c r="B181" i="1"/>
  <c r="D181" i="1" s="1"/>
  <c r="B180" i="1"/>
  <c r="D180" i="1" s="1"/>
  <c r="B179" i="1"/>
  <c r="D179" i="1" s="1"/>
  <c r="B178" i="1"/>
  <c r="D178" i="1" s="1"/>
  <c r="B177" i="1"/>
  <c r="D177" i="1" s="1"/>
  <c r="B176" i="1"/>
  <c r="D176" i="1" s="1"/>
  <c r="B175" i="1"/>
  <c r="D175" i="1" s="1"/>
  <c r="B174" i="1"/>
  <c r="D174" i="1" s="1"/>
  <c r="B173" i="1"/>
  <c r="D173" i="1" s="1"/>
  <c r="B172" i="1"/>
  <c r="D172" i="1" s="1"/>
  <c r="B171" i="1"/>
  <c r="D171" i="1" s="1"/>
  <c r="B170" i="1"/>
  <c r="D170" i="1" s="1"/>
  <c r="B169" i="1"/>
  <c r="D169" i="1" s="1"/>
  <c r="B168" i="1"/>
  <c r="C168" i="1" s="1"/>
  <c r="B167" i="1"/>
  <c r="C167" i="1" s="1"/>
  <c r="B166" i="1"/>
  <c r="C166" i="1" s="1"/>
  <c r="B165" i="1"/>
  <c r="C165" i="1" s="1"/>
  <c r="B164" i="1"/>
  <c r="C164" i="1" s="1"/>
  <c r="B163" i="1"/>
  <c r="C163" i="1" s="1"/>
  <c r="B162" i="1"/>
  <c r="C162" i="1" s="1"/>
  <c r="B161" i="1"/>
  <c r="C161" i="1" s="1"/>
  <c r="B160" i="1"/>
  <c r="C160" i="1" s="1"/>
  <c r="B159" i="1"/>
  <c r="C159" i="1" s="1"/>
  <c r="B158" i="1"/>
  <c r="C158" i="1" s="1"/>
  <c r="B157" i="1"/>
  <c r="C157" i="1" s="1"/>
  <c r="B156" i="1"/>
  <c r="C156" i="1" s="1"/>
  <c r="B155" i="1"/>
  <c r="C155" i="1" s="1"/>
  <c r="B154" i="1"/>
  <c r="C154" i="1" s="1"/>
  <c r="B153" i="1"/>
  <c r="C153" i="1" s="1"/>
  <c r="B152" i="1"/>
  <c r="C152" i="1" s="1"/>
  <c r="B151" i="1"/>
  <c r="C151" i="1" s="1"/>
  <c r="B150" i="1"/>
  <c r="C150" i="1" s="1"/>
  <c r="B149" i="1"/>
  <c r="C149" i="1" s="1"/>
  <c r="B148" i="1"/>
  <c r="C148" i="1" s="1"/>
  <c r="B147" i="1"/>
  <c r="C147" i="1" s="1"/>
  <c r="B146" i="1"/>
  <c r="C146" i="1" s="1"/>
  <c r="B145" i="1"/>
  <c r="C145" i="1" s="1"/>
  <c r="B144" i="1"/>
  <c r="C144" i="1" s="1"/>
  <c r="B143" i="1"/>
  <c r="C143" i="1" s="1"/>
  <c r="B142" i="1"/>
  <c r="C142" i="1" s="1"/>
  <c r="B141" i="1"/>
  <c r="C141" i="1" s="1"/>
  <c r="B140" i="1"/>
  <c r="C140" i="1" s="1"/>
  <c r="B139" i="1"/>
  <c r="C139" i="1" s="1"/>
  <c r="B138" i="1"/>
  <c r="C138" i="1" s="1"/>
  <c r="B137" i="1"/>
  <c r="C137" i="1" s="1"/>
  <c r="B136" i="1"/>
  <c r="C136" i="1" s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C339" i="1" s="1"/>
  <c r="B340" i="1"/>
  <c r="C340" i="1" s="1"/>
  <c r="B341" i="1"/>
  <c r="C341" i="1" s="1"/>
  <c r="B342" i="1"/>
  <c r="C342" i="1" s="1"/>
  <c r="B343" i="1"/>
  <c r="C343" i="1" s="1"/>
  <c r="B344" i="1"/>
  <c r="C344" i="1" s="1"/>
  <c r="B345" i="1"/>
  <c r="C345" i="1" s="1"/>
  <c r="B346" i="1"/>
  <c r="C346" i="1" s="1"/>
  <c r="B347" i="1"/>
  <c r="C347" i="1" s="1"/>
  <c r="B348" i="1"/>
  <c r="C348" i="1" s="1"/>
  <c r="B349" i="1"/>
  <c r="C349" i="1" s="1"/>
  <c r="B350" i="1"/>
  <c r="C350" i="1" s="1"/>
  <c r="B351" i="1"/>
  <c r="C351" i="1" s="1"/>
  <c r="B352" i="1"/>
  <c r="C352" i="1" s="1"/>
  <c r="B353" i="1"/>
  <c r="C353" i="1" s="1"/>
  <c r="B354" i="1"/>
  <c r="C354" i="1" s="1"/>
  <c r="B355" i="1"/>
  <c r="C355" i="1" s="1"/>
  <c r="B356" i="1"/>
  <c r="C356" i="1" s="1"/>
  <c r="B357" i="1"/>
  <c r="C357" i="1" s="1"/>
  <c r="B358" i="1"/>
  <c r="C358" i="1" s="1"/>
  <c r="B359" i="1"/>
  <c r="C359" i="1" s="1"/>
  <c r="B360" i="1"/>
  <c r="C360" i="1" s="1"/>
  <c r="B361" i="1"/>
  <c r="C361" i="1" s="1"/>
  <c r="B362" i="1"/>
  <c r="C362" i="1" s="1"/>
  <c r="B363" i="1"/>
  <c r="C363" i="1" s="1"/>
  <c r="B364" i="1"/>
  <c r="C364" i="1" s="1"/>
  <c r="B365" i="1"/>
  <c r="C365" i="1" s="1"/>
  <c r="B366" i="1"/>
  <c r="C366" i="1" s="1"/>
  <c r="B367" i="1"/>
  <c r="C367" i="1" s="1"/>
  <c r="B368" i="1"/>
  <c r="C368" i="1" s="1"/>
  <c r="B369" i="1"/>
  <c r="C369" i="1" s="1"/>
  <c r="B370" i="1"/>
  <c r="C370" i="1" s="1"/>
  <c r="B371" i="1"/>
  <c r="C371" i="1" s="1"/>
  <c r="B17" i="1"/>
  <c r="C17" i="1" s="1"/>
  <c r="D168" i="1" l="1"/>
  <c r="E168" i="1" s="1"/>
  <c r="D19" i="1"/>
  <c r="E19" i="1" s="1"/>
  <c r="D35" i="1"/>
  <c r="E35" i="1" s="1"/>
  <c r="D27" i="1"/>
  <c r="E27" i="1" s="1"/>
  <c r="D136" i="1"/>
  <c r="D43" i="1"/>
  <c r="E43" i="1" s="1"/>
  <c r="D23" i="1"/>
  <c r="E23" i="1" s="1"/>
  <c r="D39" i="1"/>
  <c r="E39" i="1" s="1"/>
  <c r="D152" i="1"/>
  <c r="E152" i="1" s="1"/>
  <c r="D31" i="1"/>
  <c r="E31" i="1" s="1"/>
  <c r="D47" i="1"/>
  <c r="E47" i="1" s="1"/>
  <c r="D150" i="1"/>
  <c r="E150" i="1" s="1"/>
  <c r="D166" i="1"/>
  <c r="E166" i="1" s="1"/>
  <c r="D25" i="1"/>
  <c r="E25" i="1" s="1"/>
  <c r="D33" i="1"/>
  <c r="E33" i="1" s="1"/>
  <c r="D41" i="1"/>
  <c r="E41" i="1" s="1"/>
  <c r="D49" i="1"/>
  <c r="E49" i="1" s="1"/>
  <c r="D144" i="1"/>
  <c r="E144" i="1" s="1"/>
  <c r="D160" i="1"/>
  <c r="E160" i="1" s="1"/>
  <c r="D142" i="1"/>
  <c r="E142" i="1" s="1"/>
  <c r="D158" i="1"/>
  <c r="E158" i="1" s="1"/>
  <c r="D21" i="1"/>
  <c r="E21" i="1" s="1"/>
  <c r="D29" i="1"/>
  <c r="E29" i="1" s="1"/>
  <c r="D37" i="1"/>
  <c r="E37" i="1" s="1"/>
  <c r="D45" i="1"/>
  <c r="E45" i="1" s="1"/>
  <c r="D140" i="1"/>
  <c r="E140" i="1" s="1"/>
  <c r="D148" i="1"/>
  <c r="E148" i="1" s="1"/>
  <c r="D156" i="1"/>
  <c r="E156" i="1" s="1"/>
  <c r="D164" i="1"/>
  <c r="E164" i="1" s="1"/>
  <c r="D138" i="1"/>
  <c r="E138" i="1" s="1"/>
  <c r="D146" i="1"/>
  <c r="E146" i="1" s="1"/>
  <c r="D154" i="1"/>
  <c r="E154" i="1" s="1"/>
  <c r="D162" i="1"/>
  <c r="E162" i="1" s="1"/>
  <c r="D18" i="1"/>
  <c r="E18" i="1" s="1"/>
  <c r="D20" i="1"/>
  <c r="E20" i="1" s="1"/>
  <c r="D22" i="1"/>
  <c r="E22" i="1" s="1"/>
  <c r="D24" i="1"/>
  <c r="E24" i="1" s="1"/>
  <c r="D26" i="1"/>
  <c r="E26" i="1" s="1"/>
  <c r="D28" i="1"/>
  <c r="E28" i="1" s="1"/>
  <c r="D30" i="1"/>
  <c r="E30" i="1" s="1"/>
  <c r="D32" i="1"/>
  <c r="E32" i="1" s="1"/>
  <c r="D34" i="1"/>
  <c r="E34" i="1" s="1"/>
  <c r="D36" i="1"/>
  <c r="E36" i="1" s="1"/>
  <c r="D38" i="1"/>
  <c r="E38" i="1" s="1"/>
  <c r="D40" i="1"/>
  <c r="E40" i="1" s="1"/>
  <c r="D42" i="1"/>
  <c r="E42" i="1" s="1"/>
  <c r="D44" i="1"/>
  <c r="E44" i="1" s="1"/>
  <c r="D46" i="1"/>
  <c r="E46" i="1" s="1"/>
  <c r="D48" i="1"/>
  <c r="E48" i="1" s="1"/>
  <c r="D50" i="1"/>
  <c r="E50" i="1" s="1"/>
  <c r="D52" i="1"/>
  <c r="C52" i="1"/>
  <c r="D56" i="1"/>
  <c r="C56" i="1"/>
  <c r="D60" i="1"/>
  <c r="C60" i="1"/>
  <c r="D64" i="1"/>
  <c r="C64" i="1"/>
  <c r="D68" i="1"/>
  <c r="C68" i="1"/>
  <c r="D72" i="1"/>
  <c r="C72" i="1"/>
  <c r="D76" i="1"/>
  <c r="C76" i="1"/>
  <c r="D80" i="1"/>
  <c r="C80" i="1"/>
  <c r="D84" i="1"/>
  <c r="C84" i="1"/>
  <c r="D88" i="1"/>
  <c r="C88" i="1"/>
  <c r="D92" i="1"/>
  <c r="C92" i="1"/>
  <c r="D96" i="1"/>
  <c r="C96" i="1"/>
  <c r="D100" i="1"/>
  <c r="C100" i="1"/>
  <c r="D54" i="1"/>
  <c r="C54" i="1"/>
  <c r="D58" i="1"/>
  <c r="C58" i="1"/>
  <c r="D62" i="1"/>
  <c r="C62" i="1"/>
  <c r="D66" i="1"/>
  <c r="C66" i="1"/>
  <c r="D70" i="1"/>
  <c r="C70" i="1"/>
  <c r="D74" i="1"/>
  <c r="C74" i="1"/>
  <c r="D78" i="1"/>
  <c r="C78" i="1"/>
  <c r="D82" i="1"/>
  <c r="C82" i="1"/>
  <c r="D86" i="1"/>
  <c r="C86" i="1"/>
  <c r="D90" i="1"/>
  <c r="C90" i="1"/>
  <c r="D94" i="1"/>
  <c r="C94" i="1"/>
  <c r="D98" i="1"/>
  <c r="C98" i="1"/>
  <c r="D102" i="1"/>
  <c r="C102" i="1"/>
  <c r="D104" i="1"/>
  <c r="C104" i="1"/>
  <c r="D108" i="1"/>
  <c r="C108" i="1"/>
  <c r="D112" i="1"/>
  <c r="C112" i="1"/>
  <c r="D116" i="1"/>
  <c r="C116" i="1"/>
  <c r="D120" i="1"/>
  <c r="C120" i="1"/>
  <c r="D124" i="1"/>
  <c r="C124" i="1"/>
  <c r="D128" i="1"/>
  <c r="C128" i="1"/>
  <c r="D134" i="1"/>
  <c r="C134" i="1"/>
  <c r="D137" i="1"/>
  <c r="E137" i="1" s="1"/>
  <c r="D139" i="1"/>
  <c r="E139" i="1" s="1"/>
  <c r="D141" i="1"/>
  <c r="E141" i="1" s="1"/>
  <c r="D143" i="1"/>
  <c r="E143" i="1" s="1"/>
  <c r="D145" i="1"/>
  <c r="E145" i="1" s="1"/>
  <c r="D147" i="1"/>
  <c r="E147" i="1" s="1"/>
  <c r="D149" i="1"/>
  <c r="E149" i="1" s="1"/>
  <c r="D151" i="1"/>
  <c r="E151" i="1" s="1"/>
  <c r="D153" i="1"/>
  <c r="E153" i="1" s="1"/>
  <c r="D155" i="1"/>
  <c r="E155" i="1" s="1"/>
  <c r="D157" i="1"/>
  <c r="E157" i="1" s="1"/>
  <c r="D159" i="1"/>
  <c r="E159" i="1" s="1"/>
  <c r="D161" i="1"/>
  <c r="E161" i="1" s="1"/>
  <c r="D163" i="1"/>
  <c r="E163" i="1" s="1"/>
  <c r="D165" i="1"/>
  <c r="E165" i="1" s="1"/>
  <c r="D167" i="1"/>
  <c r="E167" i="1" s="1"/>
  <c r="D51" i="1"/>
  <c r="C51" i="1"/>
  <c r="D53" i="1"/>
  <c r="C53" i="1"/>
  <c r="D55" i="1"/>
  <c r="C55" i="1"/>
  <c r="D57" i="1"/>
  <c r="C57" i="1"/>
  <c r="D59" i="1"/>
  <c r="C59" i="1"/>
  <c r="D61" i="1"/>
  <c r="C61" i="1"/>
  <c r="D63" i="1"/>
  <c r="C63" i="1"/>
  <c r="D65" i="1"/>
  <c r="C65" i="1"/>
  <c r="D67" i="1"/>
  <c r="C67" i="1"/>
  <c r="D69" i="1"/>
  <c r="C69" i="1"/>
  <c r="D71" i="1"/>
  <c r="C71" i="1"/>
  <c r="D73" i="1"/>
  <c r="C73" i="1"/>
  <c r="D75" i="1"/>
  <c r="C75" i="1"/>
  <c r="D77" i="1"/>
  <c r="C77" i="1"/>
  <c r="D79" i="1"/>
  <c r="C79" i="1"/>
  <c r="D81" i="1"/>
  <c r="C81" i="1"/>
  <c r="D83" i="1"/>
  <c r="C83" i="1"/>
  <c r="D85" i="1"/>
  <c r="C85" i="1"/>
  <c r="D87" i="1"/>
  <c r="C87" i="1"/>
  <c r="D89" i="1"/>
  <c r="C89" i="1"/>
  <c r="D91" i="1"/>
  <c r="C91" i="1"/>
  <c r="D93" i="1"/>
  <c r="C93" i="1"/>
  <c r="D95" i="1"/>
  <c r="C95" i="1"/>
  <c r="D97" i="1"/>
  <c r="C97" i="1"/>
  <c r="D99" i="1"/>
  <c r="C99" i="1"/>
  <c r="D101" i="1"/>
  <c r="C101" i="1"/>
  <c r="D103" i="1"/>
  <c r="C103" i="1"/>
  <c r="D105" i="1"/>
  <c r="C105" i="1"/>
  <c r="D107" i="1"/>
  <c r="C107" i="1"/>
  <c r="D109" i="1"/>
  <c r="C109" i="1"/>
  <c r="D111" i="1"/>
  <c r="C111" i="1"/>
  <c r="D113" i="1"/>
  <c r="C113" i="1"/>
  <c r="D115" i="1"/>
  <c r="C115" i="1"/>
  <c r="D117" i="1"/>
  <c r="C117" i="1"/>
  <c r="D119" i="1"/>
  <c r="C119" i="1"/>
  <c r="D121" i="1"/>
  <c r="C121" i="1"/>
  <c r="D123" i="1"/>
  <c r="C123" i="1"/>
  <c r="D125" i="1"/>
  <c r="C125" i="1"/>
  <c r="D127" i="1"/>
  <c r="C127" i="1"/>
  <c r="D129" i="1"/>
  <c r="C129" i="1"/>
  <c r="D131" i="1"/>
  <c r="C131" i="1"/>
  <c r="D133" i="1"/>
  <c r="C133" i="1"/>
  <c r="D135" i="1"/>
  <c r="C135" i="1"/>
  <c r="D106" i="1"/>
  <c r="C106" i="1"/>
  <c r="D110" i="1"/>
  <c r="C110" i="1"/>
  <c r="D114" i="1"/>
  <c r="C114" i="1"/>
  <c r="D118" i="1"/>
  <c r="C118" i="1"/>
  <c r="D122" i="1"/>
  <c r="C122" i="1"/>
  <c r="D126" i="1"/>
  <c r="C126" i="1"/>
  <c r="D130" i="1"/>
  <c r="C130" i="1"/>
  <c r="D132" i="1"/>
  <c r="C132" i="1"/>
  <c r="E136" i="1"/>
  <c r="C170" i="1"/>
  <c r="E170" i="1" s="1"/>
  <c r="C174" i="1"/>
  <c r="E174" i="1" s="1"/>
  <c r="C178" i="1"/>
  <c r="E178" i="1" s="1"/>
  <c r="C182" i="1"/>
  <c r="E182" i="1" s="1"/>
  <c r="C186" i="1"/>
  <c r="E186" i="1" s="1"/>
  <c r="C190" i="1"/>
  <c r="E190" i="1" s="1"/>
  <c r="C194" i="1"/>
  <c r="E194" i="1" s="1"/>
  <c r="C198" i="1"/>
  <c r="E198" i="1" s="1"/>
  <c r="C202" i="1"/>
  <c r="E202" i="1" s="1"/>
  <c r="C206" i="1"/>
  <c r="E206" i="1" s="1"/>
  <c r="C210" i="1"/>
  <c r="E210" i="1" s="1"/>
  <c r="C214" i="1"/>
  <c r="E214" i="1" s="1"/>
  <c r="C218" i="1"/>
  <c r="E218" i="1" s="1"/>
  <c r="C222" i="1"/>
  <c r="E222" i="1" s="1"/>
  <c r="C226" i="1"/>
  <c r="E226" i="1" s="1"/>
  <c r="C230" i="1"/>
  <c r="E230" i="1" s="1"/>
  <c r="C234" i="1"/>
  <c r="E234" i="1" s="1"/>
  <c r="C238" i="1"/>
  <c r="E238" i="1" s="1"/>
  <c r="C242" i="1"/>
  <c r="E242" i="1" s="1"/>
  <c r="C246" i="1"/>
  <c r="E246" i="1" s="1"/>
  <c r="C248" i="1"/>
  <c r="E248" i="1" s="1"/>
  <c r="C252" i="1"/>
  <c r="E252" i="1" s="1"/>
  <c r="C172" i="1"/>
  <c r="E172" i="1" s="1"/>
  <c r="C176" i="1"/>
  <c r="E176" i="1" s="1"/>
  <c r="C180" i="1"/>
  <c r="E180" i="1" s="1"/>
  <c r="C184" i="1"/>
  <c r="E184" i="1" s="1"/>
  <c r="C188" i="1"/>
  <c r="E188" i="1" s="1"/>
  <c r="C192" i="1"/>
  <c r="E192" i="1" s="1"/>
  <c r="C196" i="1"/>
  <c r="E196" i="1" s="1"/>
  <c r="C200" i="1"/>
  <c r="E200" i="1" s="1"/>
  <c r="C204" i="1"/>
  <c r="E204" i="1" s="1"/>
  <c r="C208" i="1"/>
  <c r="E208" i="1" s="1"/>
  <c r="C212" i="1"/>
  <c r="E212" i="1" s="1"/>
  <c r="C216" i="1"/>
  <c r="E216" i="1" s="1"/>
  <c r="C220" i="1"/>
  <c r="E220" i="1" s="1"/>
  <c r="C224" i="1"/>
  <c r="E224" i="1" s="1"/>
  <c r="C228" i="1"/>
  <c r="E228" i="1" s="1"/>
  <c r="C232" i="1"/>
  <c r="E232" i="1" s="1"/>
  <c r="C236" i="1"/>
  <c r="E236" i="1" s="1"/>
  <c r="C240" i="1"/>
  <c r="E240" i="1" s="1"/>
  <c r="C244" i="1"/>
  <c r="E244" i="1" s="1"/>
  <c r="C250" i="1"/>
  <c r="E250" i="1" s="1"/>
  <c r="C169" i="1"/>
  <c r="E169" i="1" s="1"/>
  <c r="C171" i="1"/>
  <c r="E171" i="1" s="1"/>
  <c r="C173" i="1"/>
  <c r="E173" i="1" s="1"/>
  <c r="C175" i="1"/>
  <c r="E175" i="1" s="1"/>
  <c r="C177" i="1"/>
  <c r="E177" i="1" s="1"/>
  <c r="C179" i="1"/>
  <c r="E179" i="1" s="1"/>
  <c r="C181" i="1"/>
  <c r="E181" i="1" s="1"/>
  <c r="C183" i="1"/>
  <c r="E183" i="1" s="1"/>
  <c r="C185" i="1"/>
  <c r="E185" i="1" s="1"/>
  <c r="C187" i="1"/>
  <c r="E187" i="1" s="1"/>
  <c r="C189" i="1"/>
  <c r="E189" i="1" s="1"/>
  <c r="C191" i="1"/>
  <c r="E191" i="1" s="1"/>
  <c r="C193" i="1"/>
  <c r="E193" i="1" s="1"/>
  <c r="C195" i="1"/>
  <c r="E195" i="1" s="1"/>
  <c r="C197" i="1"/>
  <c r="E197" i="1" s="1"/>
  <c r="C199" i="1"/>
  <c r="E199" i="1" s="1"/>
  <c r="C201" i="1"/>
  <c r="E201" i="1" s="1"/>
  <c r="C203" i="1"/>
  <c r="E203" i="1" s="1"/>
  <c r="C205" i="1"/>
  <c r="E205" i="1" s="1"/>
  <c r="C207" i="1"/>
  <c r="E207" i="1" s="1"/>
  <c r="C209" i="1"/>
  <c r="E209" i="1" s="1"/>
  <c r="C211" i="1"/>
  <c r="E211" i="1" s="1"/>
  <c r="C213" i="1"/>
  <c r="E213" i="1" s="1"/>
  <c r="C215" i="1"/>
  <c r="E215" i="1" s="1"/>
  <c r="C217" i="1"/>
  <c r="E217" i="1" s="1"/>
  <c r="C219" i="1"/>
  <c r="E219" i="1" s="1"/>
  <c r="C221" i="1"/>
  <c r="E221" i="1" s="1"/>
  <c r="C223" i="1"/>
  <c r="E223" i="1" s="1"/>
  <c r="C225" i="1"/>
  <c r="E225" i="1" s="1"/>
  <c r="C227" i="1"/>
  <c r="E227" i="1" s="1"/>
  <c r="C229" i="1"/>
  <c r="E229" i="1" s="1"/>
  <c r="C231" i="1"/>
  <c r="E231" i="1" s="1"/>
  <c r="C233" i="1"/>
  <c r="E233" i="1" s="1"/>
  <c r="C235" i="1"/>
  <c r="E235" i="1" s="1"/>
  <c r="C237" i="1"/>
  <c r="E237" i="1" s="1"/>
  <c r="C239" i="1"/>
  <c r="E239" i="1" s="1"/>
  <c r="C241" i="1"/>
  <c r="E241" i="1" s="1"/>
  <c r="C243" i="1"/>
  <c r="E243" i="1" s="1"/>
  <c r="C245" i="1"/>
  <c r="E245" i="1" s="1"/>
  <c r="C247" i="1"/>
  <c r="E247" i="1" s="1"/>
  <c r="C249" i="1"/>
  <c r="E249" i="1" s="1"/>
  <c r="C251" i="1"/>
  <c r="E251" i="1" s="1"/>
  <c r="C253" i="1"/>
  <c r="E253" i="1" s="1"/>
  <c r="D347" i="1"/>
  <c r="E347" i="1" s="1"/>
  <c r="D339" i="1"/>
  <c r="E339" i="1" s="1"/>
  <c r="D371" i="1"/>
  <c r="E371" i="1" s="1"/>
  <c r="D363" i="1"/>
  <c r="E363" i="1" s="1"/>
  <c r="D355" i="1"/>
  <c r="E355" i="1" s="1"/>
  <c r="D359" i="1"/>
  <c r="E359" i="1" s="1"/>
  <c r="D351" i="1"/>
  <c r="E351" i="1" s="1"/>
  <c r="D367" i="1"/>
  <c r="E367" i="1" s="1"/>
  <c r="D343" i="1"/>
  <c r="E343" i="1" s="1"/>
  <c r="D370" i="1"/>
  <c r="E370" i="1" s="1"/>
  <c r="D366" i="1"/>
  <c r="E366" i="1" s="1"/>
  <c r="D362" i="1"/>
  <c r="E362" i="1" s="1"/>
  <c r="D358" i="1"/>
  <c r="E358" i="1" s="1"/>
  <c r="D354" i="1"/>
  <c r="E354" i="1" s="1"/>
  <c r="D350" i="1"/>
  <c r="E350" i="1" s="1"/>
  <c r="D346" i="1"/>
  <c r="E346" i="1" s="1"/>
  <c r="D342" i="1"/>
  <c r="E342" i="1" s="1"/>
  <c r="D368" i="1"/>
  <c r="E368" i="1" s="1"/>
  <c r="D360" i="1"/>
  <c r="E360" i="1" s="1"/>
  <c r="D356" i="1"/>
  <c r="E356" i="1" s="1"/>
  <c r="D352" i="1"/>
  <c r="E352" i="1" s="1"/>
  <c r="D348" i="1"/>
  <c r="E348" i="1" s="1"/>
  <c r="D344" i="1"/>
  <c r="E344" i="1" s="1"/>
  <c r="D340" i="1"/>
  <c r="E340" i="1" s="1"/>
  <c r="D364" i="1"/>
  <c r="E364" i="1" s="1"/>
  <c r="D369" i="1"/>
  <c r="E369" i="1" s="1"/>
  <c r="D365" i="1"/>
  <c r="E365" i="1" s="1"/>
  <c r="D361" i="1"/>
  <c r="E361" i="1" s="1"/>
  <c r="D357" i="1"/>
  <c r="E357" i="1" s="1"/>
  <c r="D353" i="1"/>
  <c r="E353" i="1" s="1"/>
  <c r="D349" i="1"/>
  <c r="E349" i="1" s="1"/>
  <c r="D345" i="1"/>
  <c r="E345" i="1" s="1"/>
  <c r="D341" i="1"/>
  <c r="E341" i="1" s="1"/>
  <c r="C337" i="1"/>
  <c r="D337" i="1"/>
  <c r="C335" i="1"/>
  <c r="D335" i="1"/>
  <c r="C331" i="1"/>
  <c r="D331" i="1"/>
  <c r="C327" i="1"/>
  <c r="D327" i="1"/>
  <c r="C325" i="1"/>
  <c r="D325" i="1"/>
  <c r="C321" i="1"/>
  <c r="D321" i="1"/>
  <c r="C317" i="1"/>
  <c r="D317" i="1"/>
  <c r="C313" i="1"/>
  <c r="D313" i="1"/>
  <c r="C309" i="1"/>
  <c r="D309" i="1"/>
  <c r="C305" i="1"/>
  <c r="D305" i="1"/>
  <c r="C301" i="1"/>
  <c r="D301" i="1"/>
  <c r="C297" i="1"/>
  <c r="D297" i="1"/>
  <c r="C295" i="1"/>
  <c r="D295" i="1"/>
  <c r="C291" i="1"/>
  <c r="D291" i="1"/>
  <c r="C287" i="1"/>
  <c r="D287" i="1"/>
  <c r="C283" i="1"/>
  <c r="D283" i="1"/>
  <c r="C279" i="1"/>
  <c r="D279" i="1"/>
  <c r="C275" i="1"/>
  <c r="D275" i="1"/>
  <c r="C271" i="1"/>
  <c r="D271" i="1"/>
  <c r="C267" i="1"/>
  <c r="D267" i="1"/>
  <c r="C263" i="1"/>
  <c r="D263" i="1"/>
  <c r="C261" i="1"/>
  <c r="D261" i="1"/>
  <c r="C259" i="1"/>
  <c r="D259" i="1"/>
  <c r="C255" i="1"/>
  <c r="D255" i="1"/>
  <c r="C333" i="1"/>
  <c r="D333" i="1"/>
  <c r="C329" i="1"/>
  <c r="D329" i="1"/>
  <c r="C323" i="1"/>
  <c r="D323" i="1"/>
  <c r="C319" i="1"/>
  <c r="D319" i="1"/>
  <c r="C315" i="1"/>
  <c r="D315" i="1"/>
  <c r="C311" i="1"/>
  <c r="D311" i="1"/>
  <c r="C307" i="1"/>
  <c r="D307" i="1"/>
  <c r="C303" i="1"/>
  <c r="D303" i="1"/>
  <c r="C299" i="1"/>
  <c r="D299" i="1"/>
  <c r="C293" i="1"/>
  <c r="D293" i="1"/>
  <c r="C289" i="1"/>
  <c r="D289" i="1"/>
  <c r="C285" i="1"/>
  <c r="D285" i="1"/>
  <c r="C281" i="1"/>
  <c r="D281" i="1"/>
  <c r="C277" i="1"/>
  <c r="D277" i="1"/>
  <c r="C273" i="1"/>
  <c r="D273" i="1"/>
  <c r="C269" i="1"/>
  <c r="D269" i="1"/>
  <c r="C265" i="1"/>
  <c r="D265" i="1"/>
  <c r="C257" i="1"/>
  <c r="D257" i="1"/>
  <c r="C338" i="1"/>
  <c r="D338" i="1"/>
  <c r="C336" i="1"/>
  <c r="D336" i="1"/>
  <c r="C334" i="1"/>
  <c r="D334" i="1"/>
  <c r="C332" i="1"/>
  <c r="D332" i="1"/>
  <c r="C330" i="1"/>
  <c r="D330" i="1"/>
  <c r="C328" i="1"/>
  <c r="D328" i="1"/>
  <c r="C326" i="1"/>
  <c r="D326" i="1"/>
  <c r="C324" i="1"/>
  <c r="D324" i="1"/>
  <c r="C322" i="1"/>
  <c r="D322" i="1"/>
  <c r="C320" i="1"/>
  <c r="D320" i="1"/>
  <c r="C318" i="1"/>
  <c r="D318" i="1"/>
  <c r="C316" i="1"/>
  <c r="D316" i="1"/>
  <c r="C314" i="1"/>
  <c r="D314" i="1"/>
  <c r="C312" i="1"/>
  <c r="D312" i="1"/>
  <c r="C310" i="1"/>
  <c r="D310" i="1"/>
  <c r="C308" i="1"/>
  <c r="D308" i="1"/>
  <c r="C306" i="1"/>
  <c r="D306" i="1"/>
  <c r="C304" i="1"/>
  <c r="D304" i="1"/>
  <c r="C302" i="1"/>
  <c r="D302" i="1"/>
  <c r="C300" i="1"/>
  <c r="D300" i="1"/>
  <c r="C298" i="1"/>
  <c r="D298" i="1"/>
  <c r="C296" i="1"/>
  <c r="D296" i="1"/>
  <c r="C294" i="1"/>
  <c r="D294" i="1"/>
  <c r="C292" i="1"/>
  <c r="D292" i="1"/>
  <c r="C290" i="1"/>
  <c r="D290" i="1"/>
  <c r="C288" i="1"/>
  <c r="D288" i="1"/>
  <c r="C286" i="1"/>
  <c r="D286" i="1"/>
  <c r="C284" i="1"/>
  <c r="D284" i="1"/>
  <c r="C282" i="1"/>
  <c r="D282" i="1"/>
  <c r="C280" i="1"/>
  <c r="D280" i="1"/>
  <c r="C278" i="1"/>
  <c r="D278" i="1"/>
  <c r="C276" i="1"/>
  <c r="D276" i="1"/>
  <c r="C274" i="1"/>
  <c r="D274" i="1"/>
  <c r="C272" i="1"/>
  <c r="D272" i="1"/>
  <c r="C270" i="1"/>
  <c r="D270" i="1"/>
  <c r="C268" i="1"/>
  <c r="D268" i="1"/>
  <c r="C266" i="1"/>
  <c r="D266" i="1"/>
  <c r="C264" i="1"/>
  <c r="D264" i="1"/>
  <c r="C262" i="1"/>
  <c r="D262" i="1"/>
  <c r="C260" i="1"/>
  <c r="D260" i="1"/>
  <c r="C258" i="1"/>
  <c r="D258" i="1"/>
  <c r="C256" i="1"/>
  <c r="D256" i="1"/>
  <c r="C254" i="1"/>
  <c r="D254" i="1"/>
  <c r="D17" i="1"/>
  <c r="E130" i="1" l="1"/>
  <c r="E122" i="1"/>
  <c r="E114" i="1"/>
  <c r="E106" i="1"/>
  <c r="E133" i="1"/>
  <c r="E129" i="1"/>
  <c r="E125" i="1"/>
  <c r="E121" i="1"/>
  <c r="E117" i="1"/>
  <c r="E113" i="1"/>
  <c r="E109" i="1"/>
  <c r="E105" i="1"/>
  <c r="E101" i="1"/>
  <c r="E97" i="1"/>
  <c r="E93" i="1"/>
  <c r="E89" i="1"/>
  <c r="E85" i="1"/>
  <c r="E81" i="1"/>
  <c r="E77" i="1"/>
  <c r="E73" i="1"/>
  <c r="E69" i="1"/>
  <c r="E65" i="1"/>
  <c r="E61" i="1"/>
  <c r="E57" i="1"/>
  <c r="E53" i="1"/>
  <c r="E134" i="1"/>
  <c r="E124" i="1"/>
  <c r="E116" i="1"/>
  <c r="E108" i="1"/>
  <c r="E102" i="1"/>
  <c r="E94" i="1"/>
  <c r="E100" i="1"/>
  <c r="E92" i="1"/>
  <c r="E84" i="1"/>
  <c r="E76" i="1"/>
  <c r="E68" i="1"/>
  <c r="E60" i="1"/>
  <c r="E52" i="1"/>
  <c r="E86" i="1"/>
  <c r="E78" i="1"/>
  <c r="E70" i="1"/>
  <c r="E62" i="1"/>
  <c r="E54" i="1"/>
  <c r="E88" i="1"/>
  <c r="E72" i="1"/>
  <c r="E56" i="1"/>
  <c r="E132" i="1"/>
  <c r="E126" i="1"/>
  <c r="E118" i="1"/>
  <c r="E110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9" i="1"/>
  <c r="E75" i="1"/>
  <c r="E71" i="1"/>
  <c r="E67" i="1"/>
  <c r="E63" i="1"/>
  <c r="E59" i="1"/>
  <c r="E55" i="1"/>
  <c r="E51" i="1"/>
  <c r="E128" i="1"/>
  <c r="E120" i="1"/>
  <c r="E112" i="1"/>
  <c r="E104" i="1"/>
  <c r="E98" i="1"/>
  <c r="E90" i="1"/>
  <c r="E82" i="1"/>
  <c r="E74" i="1"/>
  <c r="E66" i="1"/>
  <c r="E58" i="1"/>
  <c r="E96" i="1"/>
  <c r="E80" i="1"/>
  <c r="E64" i="1"/>
  <c r="G14" i="1"/>
  <c r="E17" i="1"/>
  <c r="E254" i="1"/>
  <c r="E258" i="1"/>
  <c r="E262" i="1"/>
  <c r="E266" i="1"/>
  <c r="E270" i="1"/>
  <c r="E274" i="1"/>
  <c r="E278" i="1"/>
  <c r="E282" i="1"/>
  <c r="E286" i="1"/>
  <c r="E290" i="1"/>
  <c r="E294" i="1"/>
  <c r="E298" i="1"/>
  <c r="E302" i="1"/>
  <c r="E306" i="1"/>
  <c r="E310" i="1"/>
  <c r="E314" i="1"/>
  <c r="E318" i="1"/>
  <c r="E322" i="1"/>
  <c r="E326" i="1"/>
  <c r="E330" i="1"/>
  <c r="E334" i="1"/>
  <c r="E338" i="1"/>
  <c r="E265" i="1"/>
  <c r="E273" i="1"/>
  <c r="E281" i="1"/>
  <c r="E289" i="1"/>
  <c r="E299" i="1"/>
  <c r="E307" i="1"/>
  <c r="E315" i="1"/>
  <c r="E323" i="1"/>
  <c r="E333" i="1"/>
  <c r="E259" i="1"/>
  <c r="E263" i="1"/>
  <c r="E271" i="1"/>
  <c r="E279" i="1"/>
  <c r="E287" i="1"/>
  <c r="E295" i="1"/>
  <c r="E256" i="1"/>
  <c r="E260" i="1"/>
  <c r="E264" i="1"/>
  <c r="E268" i="1"/>
  <c r="E272" i="1"/>
  <c r="E276" i="1"/>
  <c r="E280" i="1"/>
  <c r="E284" i="1"/>
  <c r="E288" i="1"/>
  <c r="E292" i="1"/>
  <c r="E296" i="1"/>
  <c r="E300" i="1"/>
  <c r="E304" i="1"/>
  <c r="E308" i="1"/>
  <c r="E312" i="1"/>
  <c r="E316" i="1"/>
  <c r="E320" i="1"/>
  <c r="E324" i="1"/>
  <c r="E328" i="1"/>
  <c r="E332" i="1"/>
  <c r="E336" i="1"/>
  <c r="E257" i="1"/>
  <c r="E269" i="1"/>
  <c r="E277" i="1"/>
  <c r="E285" i="1"/>
  <c r="E293" i="1"/>
  <c r="E303" i="1"/>
  <c r="E311" i="1"/>
  <c r="E319" i="1"/>
  <c r="E329" i="1"/>
  <c r="E255" i="1"/>
  <c r="E261" i="1"/>
  <c r="E267" i="1"/>
  <c r="E275" i="1"/>
  <c r="E283" i="1"/>
  <c r="E291" i="1"/>
  <c r="E297" i="1"/>
  <c r="E305" i="1"/>
  <c r="E313" i="1"/>
  <c r="E321" i="1"/>
  <c r="E327" i="1"/>
  <c r="E335" i="1"/>
  <c r="E301" i="1"/>
  <c r="E309" i="1"/>
  <c r="E317" i="1"/>
  <c r="E325" i="1"/>
  <c r="E331" i="1"/>
  <c r="E337" i="1"/>
  <c r="G13" i="1" l="1"/>
</calcChain>
</file>

<file path=xl/sharedStrings.xml><?xml version="1.0" encoding="utf-8"?>
<sst xmlns="http://schemas.openxmlformats.org/spreadsheetml/2006/main" count="21" uniqueCount="21">
  <si>
    <t>mean</t>
  </si>
  <si>
    <t>e</t>
  </si>
  <si>
    <t>delta</t>
  </si>
  <si>
    <t>true pre</t>
  </si>
  <si>
    <t>obsvd pre</t>
  </si>
  <si>
    <t>obsvd post</t>
  </si>
  <si>
    <t>obsvd slope</t>
  </si>
  <si>
    <t>true SD</t>
  </si>
  <si>
    <t>true obsvd SD</t>
  </si>
  <si>
    <t>Simulation to show that the slope between pre-test and change scores is -(1-r) or -e^2/(obsvd SD)^2</t>
  </si>
  <si>
    <t>This is the amount by which the slope between pre-test and change scores is reduced by regression to the mean.</t>
  </si>
  <si>
    <t xml:space="preserve">   Add this (positive) amount to the effect of 2*(observed SD) of the pre-test in a simple pre-post design without a control group</t>
  </si>
  <si>
    <t xml:space="preserve">    to adjust the modifying effect of baseline for regression to the mean.</t>
  </si>
  <si>
    <t xml:space="preserve">   whare r is the retest or intraclass correlation, e is the error of measurement and observed SD is for the pre-test.</t>
  </si>
  <si>
    <t>The effect of 2*(observed SD) on the change score due to regression to the mean is this slope times 2*(observed SD).</t>
  </si>
  <si>
    <t xml:space="preserve">    or to that of the control treatment in a simple crossover without repeats of treatments that would allow mixed modeling</t>
  </si>
  <si>
    <t>Click in an empty cell away from other cells and hit Ctrl-D to refresh the simulation.</t>
  </si>
  <si>
    <r>
      <t xml:space="preserve">To adjust single change scores, the formula is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 xml:space="preserve">adjusted =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 xml:space="preserve"> - (1-r)*(X -Xmean),</t>
    </r>
  </si>
  <si>
    <r>
      <t xml:space="preserve">    where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 xml:space="preserve"> is the change score, X is the pre-test or control score, and Xmean is the pre-test or control mean score.</t>
    </r>
  </si>
  <si>
    <t>true -r or -e^2/(e^2+SD^2)</t>
  </si>
  <si>
    <t>obsvd -(1-r) or -e^2/(e^2+SD^2)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</si>
</sst>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71"/>
  <sheetViews>
    <sheetView tabSelected="1" workbookViewId="0"/>
  </sheetViews>
  <sheetFormatPr defaultRowHeight="15.05" x14ac:dyDescent="0.3"/>
  <cols>
    <col min="7" max="7" width="7.77734375" customWidth="1"/>
  </cols>
  <sheetData>
    <row r="2" spans="2:7" x14ac:dyDescent="0.3">
      <c r="B2" s="7" t="s">
        <v>9</v>
      </c>
    </row>
    <row r="3" spans="2:7" x14ac:dyDescent="0.3">
      <c r="B3" s="8" t="s">
        <v>10</v>
      </c>
    </row>
    <row r="4" spans="2:7" x14ac:dyDescent="0.3">
      <c r="B4" s="8" t="s">
        <v>13</v>
      </c>
    </row>
    <row r="5" spans="2:7" x14ac:dyDescent="0.3">
      <c r="B5" t="s">
        <v>14</v>
      </c>
    </row>
    <row r="6" spans="2:7" x14ac:dyDescent="0.3">
      <c r="B6" t="s">
        <v>11</v>
      </c>
    </row>
    <row r="7" spans="2:7" x14ac:dyDescent="0.3">
      <c r="B7" t="s">
        <v>15</v>
      </c>
    </row>
    <row r="8" spans="2:7" x14ac:dyDescent="0.3">
      <c r="B8" t="s">
        <v>12</v>
      </c>
    </row>
    <row r="9" spans="2:7" x14ac:dyDescent="0.3">
      <c r="B9" t="s">
        <v>17</v>
      </c>
    </row>
    <row r="10" spans="2:7" x14ac:dyDescent="0.3">
      <c r="B10" t="s">
        <v>18</v>
      </c>
    </row>
    <row r="11" spans="2:7" x14ac:dyDescent="0.3">
      <c r="B11" t="s">
        <v>16</v>
      </c>
    </row>
    <row r="12" spans="2:7" x14ac:dyDescent="0.3">
      <c r="B12" s="1" t="s">
        <v>0</v>
      </c>
      <c r="C12" s="2">
        <v>10</v>
      </c>
    </row>
    <row r="13" spans="2:7" x14ac:dyDescent="0.3">
      <c r="B13" s="1" t="s">
        <v>7</v>
      </c>
      <c r="C13" s="2">
        <v>3</v>
      </c>
      <c r="F13" s="1" t="s">
        <v>6</v>
      </c>
      <c r="G13" s="3">
        <f ca="1">SLOPE(E17:E371,C17:C371)</f>
        <v>-0.28899954607602224</v>
      </c>
    </row>
    <row r="14" spans="2:7" x14ac:dyDescent="0.3">
      <c r="B14" s="1" t="s">
        <v>1</v>
      </c>
      <c r="C14" s="2">
        <v>2</v>
      </c>
      <c r="F14" s="1" t="s">
        <v>20</v>
      </c>
      <c r="G14" s="3">
        <f ca="1">-(1-CORREL(D17:D371,C17:C371))</f>
        <v>-0.29473297477477667</v>
      </c>
    </row>
    <row r="15" spans="2:7" x14ac:dyDescent="0.3">
      <c r="B15" s="1" t="s">
        <v>8</v>
      </c>
      <c r="C15" s="6">
        <f>SQRT(C13^2+C14^2)</f>
        <v>3.6055512754639891</v>
      </c>
      <c r="F15" s="1" t="s">
        <v>19</v>
      </c>
      <c r="G15" s="3">
        <f>0-C14^2/(C13^2+C14^2)</f>
        <v>-0.30769230769230771</v>
      </c>
    </row>
    <row r="16" spans="2:7" x14ac:dyDescent="0.3">
      <c r="B16" s="4" t="s">
        <v>3</v>
      </c>
      <c r="C16" s="5" t="s">
        <v>4</v>
      </c>
      <c r="D16" s="5" t="s">
        <v>5</v>
      </c>
      <c r="E16" s="5" t="s">
        <v>2</v>
      </c>
    </row>
    <row r="17" spans="2:5" x14ac:dyDescent="0.3">
      <c r="B17" s="6">
        <f t="shared" ref="B17:B80" ca="1" si="0">$C$12+$C$13*NORMSINV(RAND())</f>
        <v>6.9788820896707673</v>
      </c>
      <c r="C17" s="6">
        <f t="shared" ref="C17:C80" ca="1" si="1">B17+NORMSINV(RAND())*$C$14</f>
        <v>6.441416709046611</v>
      </c>
      <c r="D17" s="6">
        <f t="shared" ref="D17:D80" ca="1" si="2">B17+NORMSINV(RAND())*$C$14</f>
        <v>7.1351208565742281</v>
      </c>
      <c r="E17" s="6">
        <f ca="1">D17-C17</f>
        <v>0.69370414752761711</v>
      </c>
    </row>
    <row r="18" spans="2:5" x14ac:dyDescent="0.3">
      <c r="B18" s="6">
        <f t="shared" ca="1" si="0"/>
        <v>8.6199864221676084</v>
      </c>
      <c r="C18" s="6">
        <f t="shared" ca="1" si="1"/>
        <v>10.737551563114774</v>
      </c>
      <c r="D18" s="6">
        <f t="shared" ca="1" si="2"/>
        <v>10.621958080921988</v>
      </c>
      <c r="E18" s="6">
        <f t="shared" ref="E18:E81" ca="1" si="3">D18-C18</f>
        <v>-0.11559348219278576</v>
      </c>
    </row>
    <row r="19" spans="2:5" x14ac:dyDescent="0.3">
      <c r="B19" s="6">
        <f t="shared" ca="1" si="0"/>
        <v>12.605214711784985</v>
      </c>
      <c r="C19" s="6">
        <f t="shared" ca="1" si="1"/>
        <v>15.243799424944438</v>
      </c>
      <c r="D19" s="6">
        <f t="shared" ca="1" si="2"/>
        <v>13.459328193419328</v>
      </c>
      <c r="E19" s="6">
        <f t="shared" ca="1" si="3"/>
        <v>-1.7844712315251101</v>
      </c>
    </row>
    <row r="20" spans="2:5" x14ac:dyDescent="0.3">
      <c r="B20" s="6">
        <f t="shared" ca="1" si="0"/>
        <v>11.942242421989521</v>
      </c>
      <c r="C20" s="6">
        <f t="shared" ca="1" si="1"/>
        <v>14.20917506730642</v>
      </c>
      <c r="D20" s="6">
        <f t="shared" ca="1" si="2"/>
        <v>13.284180761904853</v>
      </c>
      <c r="E20" s="6">
        <f t="shared" ca="1" si="3"/>
        <v>-0.92499430540156702</v>
      </c>
    </row>
    <row r="21" spans="2:5" x14ac:dyDescent="0.3">
      <c r="B21" s="6">
        <f t="shared" ca="1" si="0"/>
        <v>15.341743496871331</v>
      </c>
      <c r="C21" s="6">
        <f t="shared" ca="1" si="1"/>
        <v>15.647946078548388</v>
      </c>
      <c r="D21" s="6">
        <f t="shared" ca="1" si="2"/>
        <v>13.494559333492337</v>
      </c>
      <c r="E21" s="6">
        <f t="shared" ca="1" si="3"/>
        <v>-2.1533867450560518</v>
      </c>
    </row>
    <row r="22" spans="2:5" x14ac:dyDescent="0.3">
      <c r="B22" s="6">
        <f t="shared" ca="1" si="0"/>
        <v>11.077556761835229</v>
      </c>
      <c r="C22" s="6">
        <f t="shared" ca="1" si="1"/>
        <v>12.325202224374259</v>
      </c>
      <c r="D22" s="6">
        <f t="shared" ca="1" si="2"/>
        <v>14.603840279574133</v>
      </c>
      <c r="E22" s="6">
        <f t="shared" ca="1" si="3"/>
        <v>2.2786380551998739</v>
      </c>
    </row>
    <row r="23" spans="2:5" x14ac:dyDescent="0.3">
      <c r="B23" s="6">
        <f t="shared" ca="1" si="0"/>
        <v>10.98604072046008</v>
      </c>
      <c r="C23" s="6">
        <f t="shared" ca="1" si="1"/>
        <v>13.782613810399003</v>
      </c>
      <c r="D23" s="6">
        <f t="shared" ca="1" si="2"/>
        <v>8.1161931397793641</v>
      </c>
      <c r="E23" s="6">
        <f t="shared" ca="1" si="3"/>
        <v>-5.6664206706196385</v>
      </c>
    </row>
    <row r="24" spans="2:5" x14ac:dyDescent="0.3">
      <c r="B24" s="6">
        <f t="shared" ca="1" si="0"/>
        <v>10.560473116250796</v>
      </c>
      <c r="C24" s="6">
        <f t="shared" ca="1" si="1"/>
        <v>10.104257839526765</v>
      </c>
      <c r="D24" s="6">
        <f t="shared" ca="1" si="2"/>
        <v>11.337782923348676</v>
      </c>
      <c r="E24" s="6">
        <f t="shared" ca="1" si="3"/>
        <v>1.2335250838219114</v>
      </c>
    </row>
    <row r="25" spans="2:5" x14ac:dyDescent="0.3">
      <c r="B25" s="6">
        <f t="shared" ca="1" si="0"/>
        <v>8.1164133298922909</v>
      </c>
      <c r="C25" s="6">
        <f t="shared" ca="1" si="1"/>
        <v>9.9530689996439587</v>
      </c>
      <c r="D25" s="6">
        <f t="shared" ca="1" si="2"/>
        <v>9.6044991486000431</v>
      </c>
      <c r="E25" s="6">
        <f t="shared" ca="1" si="3"/>
        <v>-0.34856985104391569</v>
      </c>
    </row>
    <row r="26" spans="2:5" x14ac:dyDescent="0.3">
      <c r="B26" s="6">
        <f t="shared" ca="1" si="0"/>
        <v>15.227091415876618</v>
      </c>
      <c r="C26" s="6">
        <f t="shared" ca="1" si="1"/>
        <v>14.607676463732743</v>
      </c>
      <c r="D26" s="6">
        <f t="shared" ca="1" si="2"/>
        <v>16.977005947805143</v>
      </c>
      <c r="E26" s="6">
        <f t="shared" ca="1" si="3"/>
        <v>2.3693294840724004</v>
      </c>
    </row>
    <row r="27" spans="2:5" x14ac:dyDescent="0.3">
      <c r="B27" s="6">
        <f t="shared" ca="1" si="0"/>
        <v>7.3757400443264514</v>
      </c>
      <c r="C27" s="6">
        <f t="shared" ca="1" si="1"/>
        <v>6.3641171845311106</v>
      </c>
      <c r="D27" s="6">
        <f t="shared" ca="1" si="2"/>
        <v>6.3001188643779491</v>
      </c>
      <c r="E27" s="6">
        <f t="shared" ca="1" si="3"/>
        <v>-6.3998320153161536E-2</v>
      </c>
    </row>
    <row r="28" spans="2:5" x14ac:dyDescent="0.3">
      <c r="B28" s="6">
        <f t="shared" ca="1" si="0"/>
        <v>12.060508807771949</v>
      </c>
      <c r="C28" s="6">
        <f t="shared" ca="1" si="1"/>
        <v>11.598721796091116</v>
      </c>
      <c r="D28" s="6">
        <f t="shared" ca="1" si="2"/>
        <v>12.748207972847215</v>
      </c>
      <c r="E28" s="6">
        <f t="shared" ca="1" si="3"/>
        <v>1.1494861767560991</v>
      </c>
    </row>
    <row r="29" spans="2:5" x14ac:dyDescent="0.3">
      <c r="B29" s="6">
        <f t="shared" ca="1" si="0"/>
        <v>10.386004377525843</v>
      </c>
      <c r="C29" s="6">
        <f t="shared" ca="1" si="1"/>
        <v>13.183677863935955</v>
      </c>
      <c r="D29" s="6">
        <f t="shared" ca="1" si="2"/>
        <v>10.126919636613696</v>
      </c>
      <c r="E29" s="6">
        <f t="shared" ca="1" si="3"/>
        <v>-3.0567582273222591</v>
      </c>
    </row>
    <row r="30" spans="2:5" x14ac:dyDescent="0.3">
      <c r="B30" s="6">
        <f t="shared" ca="1" si="0"/>
        <v>7.8665397523633915</v>
      </c>
      <c r="C30" s="6">
        <f t="shared" ca="1" si="1"/>
        <v>9.7833956041872892</v>
      </c>
      <c r="D30" s="6">
        <f t="shared" ca="1" si="2"/>
        <v>6.4987591351384149</v>
      </c>
      <c r="E30" s="6">
        <f t="shared" ca="1" si="3"/>
        <v>-3.2846364690488743</v>
      </c>
    </row>
    <row r="31" spans="2:5" x14ac:dyDescent="0.3">
      <c r="B31" s="6">
        <f t="shared" ca="1" si="0"/>
        <v>9.264631939921621</v>
      </c>
      <c r="C31" s="6">
        <f t="shared" ca="1" si="1"/>
        <v>10.96652573481364</v>
      </c>
      <c r="D31" s="6">
        <f t="shared" ca="1" si="2"/>
        <v>9.3179991364327535</v>
      </c>
      <c r="E31" s="6">
        <f t="shared" ca="1" si="3"/>
        <v>-1.6485265983808866</v>
      </c>
    </row>
    <row r="32" spans="2:5" x14ac:dyDescent="0.3">
      <c r="B32" s="6">
        <f t="shared" ca="1" si="0"/>
        <v>13.62166696172239</v>
      </c>
      <c r="C32" s="6">
        <f t="shared" ca="1" si="1"/>
        <v>12.163115847557608</v>
      </c>
      <c r="D32" s="6">
        <f t="shared" ca="1" si="2"/>
        <v>15.975575906336772</v>
      </c>
      <c r="E32" s="6">
        <f t="shared" ca="1" si="3"/>
        <v>3.8124600587791644</v>
      </c>
    </row>
    <row r="33" spans="2:5" x14ac:dyDescent="0.3">
      <c r="B33" s="6">
        <f t="shared" ca="1" si="0"/>
        <v>9.905014734117179</v>
      </c>
      <c r="C33" s="6">
        <f t="shared" ca="1" si="1"/>
        <v>10.630668514550671</v>
      </c>
      <c r="D33" s="6">
        <f t="shared" ca="1" si="2"/>
        <v>6.084890578759893</v>
      </c>
      <c r="E33" s="6">
        <f t="shared" ca="1" si="3"/>
        <v>-4.5457779357907775</v>
      </c>
    </row>
    <row r="34" spans="2:5" x14ac:dyDescent="0.3">
      <c r="B34" s="6">
        <f t="shared" ca="1" si="0"/>
        <v>13.951196108171647</v>
      </c>
      <c r="C34" s="6">
        <f t="shared" ca="1" si="1"/>
        <v>15.680206908789595</v>
      </c>
      <c r="D34" s="6">
        <f t="shared" ca="1" si="2"/>
        <v>12.373977426527077</v>
      </c>
      <c r="E34" s="6">
        <f t="shared" ca="1" si="3"/>
        <v>-3.306229482262518</v>
      </c>
    </row>
    <row r="35" spans="2:5" x14ac:dyDescent="0.3">
      <c r="B35" s="6">
        <f t="shared" ca="1" si="0"/>
        <v>8.2667714949948774</v>
      </c>
      <c r="C35" s="6">
        <f t="shared" ca="1" si="1"/>
        <v>7.467195863940157</v>
      </c>
      <c r="D35" s="6">
        <f t="shared" ca="1" si="2"/>
        <v>7.6739475501847654</v>
      </c>
      <c r="E35" s="6">
        <f t="shared" ca="1" si="3"/>
        <v>0.20675168624460838</v>
      </c>
    </row>
    <row r="36" spans="2:5" x14ac:dyDescent="0.3">
      <c r="B36" s="6">
        <f t="shared" ca="1" si="0"/>
        <v>6.4729096657677232</v>
      </c>
      <c r="C36" s="6">
        <f t="shared" ca="1" si="1"/>
        <v>6.3036761132038537</v>
      </c>
      <c r="D36" s="6">
        <f t="shared" ca="1" si="2"/>
        <v>6.9079768558011754</v>
      </c>
      <c r="E36" s="6">
        <f t="shared" ca="1" si="3"/>
        <v>0.60430074259732169</v>
      </c>
    </row>
    <row r="37" spans="2:5" x14ac:dyDescent="0.3">
      <c r="B37" s="6">
        <f t="shared" ca="1" si="0"/>
        <v>8.0408028817465986</v>
      </c>
      <c r="C37" s="6">
        <f t="shared" ca="1" si="1"/>
        <v>6.852202149909191</v>
      </c>
      <c r="D37" s="6">
        <f t="shared" ca="1" si="2"/>
        <v>6.3332267320565725</v>
      </c>
      <c r="E37" s="6">
        <f t="shared" ca="1" si="3"/>
        <v>-0.51897541785261847</v>
      </c>
    </row>
    <row r="38" spans="2:5" x14ac:dyDescent="0.3">
      <c r="B38" s="6">
        <f t="shared" ca="1" si="0"/>
        <v>12.768899901000925</v>
      </c>
      <c r="C38" s="6">
        <f t="shared" ca="1" si="1"/>
        <v>11.464195114317942</v>
      </c>
      <c r="D38" s="6">
        <f t="shared" ca="1" si="2"/>
        <v>11.897157326491557</v>
      </c>
      <c r="E38" s="6">
        <f t="shared" ca="1" si="3"/>
        <v>0.43296221217361541</v>
      </c>
    </row>
    <row r="39" spans="2:5" x14ac:dyDescent="0.3">
      <c r="B39" s="6">
        <f t="shared" ca="1" si="0"/>
        <v>13.102469333387829</v>
      </c>
      <c r="C39" s="6">
        <f t="shared" ca="1" si="1"/>
        <v>12.095171359707001</v>
      </c>
      <c r="D39" s="6">
        <f t="shared" ca="1" si="2"/>
        <v>13.806581387424584</v>
      </c>
      <c r="E39" s="6">
        <f t="shared" ca="1" si="3"/>
        <v>1.7114100277175837</v>
      </c>
    </row>
    <row r="40" spans="2:5" x14ac:dyDescent="0.3">
      <c r="B40" s="6">
        <f t="shared" ca="1" si="0"/>
        <v>10.204958933583461</v>
      </c>
      <c r="C40" s="6">
        <f t="shared" ca="1" si="1"/>
        <v>12.249720119679516</v>
      </c>
      <c r="D40" s="6">
        <f t="shared" ca="1" si="2"/>
        <v>10.610646818297935</v>
      </c>
      <c r="E40" s="6">
        <f t="shared" ca="1" si="3"/>
        <v>-1.6390733013815808</v>
      </c>
    </row>
    <row r="41" spans="2:5" x14ac:dyDescent="0.3">
      <c r="B41" s="6">
        <f t="shared" ca="1" si="0"/>
        <v>9.6908610640506403</v>
      </c>
      <c r="C41" s="6">
        <f t="shared" ca="1" si="1"/>
        <v>7.5712735889288219</v>
      </c>
      <c r="D41" s="6">
        <f t="shared" ca="1" si="2"/>
        <v>10.193154286670042</v>
      </c>
      <c r="E41" s="6">
        <f t="shared" ca="1" si="3"/>
        <v>2.6218806977412203</v>
      </c>
    </row>
    <row r="42" spans="2:5" x14ac:dyDescent="0.3">
      <c r="B42" s="6">
        <f t="shared" ca="1" si="0"/>
        <v>12.330210896097242</v>
      </c>
      <c r="C42" s="6">
        <f t="shared" ca="1" si="1"/>
        <v>9.2224440332565063</v>
      </c>
      <c r="D42" s="6">
        <f t="shared" ca="1" si="2"/>
        <v>10.878262097212051</v>
      </c>
      <c r="E42" s="6">
        <f t="shared" ca="1" si="3"/>
        <v>1.6558180639555449</v>
      </c>
    </row>
    <row r="43" spans="2:5" x14ac:dyDescent="0.3">
      <c r="B43" s="6">
        <f t="shared" ca="1" si="0"/>
        <v>8.7163923678086466</v>
      </c>
      <c r="C43" s="6">
        <f t="shared" ca="1" si="1"/>
        <v>5.966135912899956</v>
      </c>
      <c r="D43" s="6">
        <f t="shared" ca="1" si="2"/>
        <v>6.5500887115315436</v>
      </c>
      <c r="E43" s="6">
        <f t="shared" ca="1" si="3"/>
        <v>0.58395279863158756</v>
      </c>
    </row>
    <row r="44" spans="2:5" x14ac:dyDescent="0.3">
      <c r="B44" s="6">
        <f t="shared" ca="1" si="0"/>
        <v>7.3466091126892987</v>
      </c>
      <c r="C44" s="6">
        <f t="shared" ca="1" si="1"/>
        <v>6.9272060390023791</v>
      </c>
      <c r="D44" s="6">
        <f t="shared" ca="1" si="2"/>
        <v>7.3244340704345223</v>
      </c>
      <c r="E44" s="6">
        <f t="shared" ca="1" si="3"/>
        <v>0.39722803143214325</v>
      </c>
    </row>
    <row r="45" spans="2:5" x14ac:dyDescent="0.3">
      <c r="B45" s="6">
        <f t="shared" ca="1" si="0"/>
        <v>10.563502878409913</v>
      </c>
      <c r="C45" s="6">
        <f t="shared" ca="1" si="1"/>
        <v>11.380888709246662</v>
      </c>
      <c r="D45" s="6">
        <f t="shared" ca="1" si="2"/>
        <v>12.93644211515768</v>
      </c>
      <c r="E45" s="6">
        <f t="shared" ca="1" si="3"/>
        <v>1.5555534059110183</v>
      </c>
    </row>
    <row r="46" spans="2:5" x14ac:dyDescent="0.3">
      <c r="B46" s="6">
        <f t="shared" ca="1" si="0"/>
        <v>14.497530092019677</v>
      </c>
      <c r="C46" s="6">
        <f t="shared" ca="1" si="1"/>
        <v>15.603187018688972</v>
      </c>
      <c r="D46" s="6">
        <f t="shared" ca="1" si="2"/>
        <v>12.177612996719674</v>
      </c>
      <c r="E46" s="6">
        <f t="shared" ca="1" si="3"/>
        <v>-3.4255740219692985</v>
      </c>
    </row>
    <row r="47" spans="2:5" x14ac:dyDescent="0.3">
      <c r="B47" s="6">
        <f t="shared" ca="1" si="0"/>
        <v>11.752552093988367</v>
      </c>
      <c r="C47" s="6">
        <f t="shared" ca="1" si="1"/>
        <v>11.579135018685477</v>
      </c>
      <c r="D47" s="6">
        <f t="shared" ca="1" si="2"/>
        <v>12.05559925590944</v>
      </c>
      <c r="E47" s="6">
        <f t="shared" ca="1" si="3"/>
        <v>0.47646423722396314</v>
      </c>
    </row>
    <row r="48" spans="2:5" x14ac:dyDescent="0.3">
      <c r="B48" s="6">
        <f t="shared" ca="1" si="0"/>
        <v>11.668487390395713</v>
      </c>
      <c r="C48" s="6">
        <f t="shared" ca="1" si="1"/>
        <v>12.225207286864908</v>
      </c>
      <c r="D48" s="6">
        <f t="shared" ca="1" si="2"/>
        <v>11.153641365637972</v>
      </c>
      <c r="E48" s="6">
        <f t="shared" ca="1" si="3"/>
        <v>-1.0715659212269362</v>
      </c>
    </row>
    <row r="49" spans="2:5" x14ac:dyDescent="0.3">
      <c r="B49" s="6">
        <f t="shared" ca="1" si="0"/>
        <v>7.1667978007823558</v>
      </c>
      <c r="C49" s="6">
        <f t="shared" ca="1" si="1"/>
        <v>6.7234254427390061</v>
      </c>
      <c r="D49" s="6">
        <f t="shared" ca="1" si="2"/>
        <v>9.9115754647033434</v>
      </c>
      <c r="E49" s="6">
        <f t="shared" ca="1" si="3"/>
        <v>3.1881500219643373</v>
      </c>
    </row>
    <row r="50" spans="2:5" x14ac:dyDescent="0.3">
      <c r="B50" s="6">
        <f t="shared" ca="1" si="0"/>
        <v>5.5129318324599996</v>
      </c>
      <c r="C50" s="6">
        <f t="shared" ca="1" si="1"/>
        <v>2.5209029762192086</v>
      </c>
      <c r="D50" s="6">
        <f t="shared" ca="1" si="2"/>
        <v>5.0238547946272627</v>
      </c>
      <c r="E50" s="6">
        <f t="shared" ca="1" si="3"/>
        <v>2.5029518184080541</v>
      </c>
    </row>
    <row r="51" spans="2:5" x14ac:dyDescent="0.3">
      <c r="B51" s="6">
        <f t="shared" ca="1" si="0"/>
        <v>12.169085810263308</v>
      </c>
      <c r="C51" s="6">
        <f t="shared" ca="1" si="1"/>
        <v>10.325867099731331</v>
      </c>
      <c r="D51" s="6">
        <f t="shared" ca="1" si="2"/>
        <v>11.666747351576829</v>
      </c>
      <c r="E51" s="6">
        <f t="shared" ca="1" si="3"/>
        <v>1.3408802518454976</v>
      </c>
    </row>
    <row r="52" spans="2:5" x14ac:dyDescent="0.3">
      <c r="B52" s="6">
        <f t="shared" ca="1" si="0"/>
        <v>9.2381390719803367</v>
      </c>
      <c r="C52" s="6">
        <f t="shared" ca="1" si="1"/>
        <v>10.619109094520585</v>
      </c>
      <c r="D52" s="6">
        <f t="shared" ca="1" si="2"/>
        <v>6.7190814689204785</v>
      </c>
      <c r="E52" s="6">
        <f t="shared" ca="1" si="3"/>
        <v>-3.9000276256001065</v>
      </c>
    </row>
    <row r="53" spans="2:5" x14ac:dyDescent="0.3">
      <c r="B53" s="6">
        <f t="shared" ca="1" si="0"/>
        <v>8.8383530614341996</v>
      </c>
      <c r="C53" s="6">
        <f t="shared" ca="1" si="1"/>
        <v>10.70365164248388</v>
      </c>
      <c r="D53" s="6">
        <f t="shared" ca="1" si="2"/>
        <v>7.8727916536280969</v>
      </c>
      <c r="E53" s="6">
        <f t="shared" ca="1" si="3"/>
        <v>-2.8308599888557833</v>
      </c>
    </row>
    <row r="54" spans="2:5" x14ac:dyDescent="0.3">
      <c r="B54" s="6">
        <f t="shared" ca="1" si="0"/>
        <v>8.9642680589284893</v>
      </c>
      <c r="C54" s="6">
        <f t="shared" ca="1" si="1"/>
        <v>7.712004338670047</v>
      </c>
      <c r="D54" s="6">
        <f t="shared" ca="1" si="2"/>
        <v>9.7476440479622326</v>
      </c>
      <c r="E54" s="6">
        <f t="shared" ca="1" si="3"/>
        <v>2.0356397092921856</v>
      </c>
    </row>
    <row r="55" spans="2:5" x14ac:dyDescent="0.3">
      <c r="B55" s="6">
        <f t="shared" ca="1" si="0"/>
        <v>11.210691939872406</v>
      </c>
      <c r="C55" s="6">
        <f t="shared" ca="1" si="1"/>
        <v>13.429029688519815</v>
      </c>
      <c r="D55" s="6">
        <f t="shared" ca="1" si="2"/>
        <v>11.459223875657639</v>
      </c>
      <c r="E55" s="6">
        <f t="shared" ca="1" si="3"/>
        <v>-1.9698058128621767</v>
      </c>
    </row>
    <row r="56" spans="2:5" x14ac:dyDescent="0.3">
      <c r="B56" s="6">
        <f t="shared" ca="1" si="0"/>
        <v>14.448929592936027</v>
      </c>
      <c r="C56" s="6">
        <f t="shared" ca="1" si="1"/>
        <v>17.570257253529093</v>
      </c>
      <c r="D56" s="6">
        <f t="shared" ca="1" si="2"/>
        <v>12.267133409945991</v>
      </c>
      <c r="E56" s="6">
        <f t="shared" ca="1" si="3"/>
        <v>-5.3031238435831014</v>
      </c>
    </row>
    <row r="57" spans="2:5" x14ac:dyDescent="0.3">
      <c r="B57" s="6">
        <f t="shared" ca="1" si="0"/>
        <v>9.0326663038285258</v>
      </c>
      <c r="C57" s="6">
        <f t="shared" ca="1" si="1"/>
        <v>10.309857684523573</v>
      </c>
      <c r="D57" s="6">
        <f t="shared" ca="1" si="2"/>
        <v>9.7153185374621831</v>
      </c>
      <c r="E57" s="6">
        <f t="shared" ca="1" si="3"/>
        <v>-0.59453914706138988</v>
      </c>
    </row>
    <row r="58" spans="2:5" x14ac:dyDescent="0.3">
      <c r="B58" s="6">
        <f t="shared" ca="1" si="0"/>
        <v>10.284468476938942</v>
      </c>
      <c r="C58" s="6">
        <f t="shared" ca="1" si="1"/>
        <v>10.771014448457025</v>
      </c>
      <c r="D58" s="6">
        <f t="shared" ca="1" si="2"/>
        <v>12.036515345178527</v>
      </c>
      <c r="E58" s="6">
        <f t="shared" ca="1" si="3"/>
        <v>1.2655008967215018</v>
      </c>
    </row>
    <row r="59" spans="2:5" x14ac:dyDescent="0.3">
      <c r="B59" s="6">
        <f t="shared" ca="1" si="0"/>
        <v>9.5958906789894804</v>
      </c>
      <c r="C59" s="6">
        <f t="shared" ca="1" si="1"/>
        <v>9.9965555304073739</v>
      </c>
      <c r="D59" s="6">
        <f t="shared" ca="1" si="2"/>
        <v>9.7119160287159918</v>
      </c>
      <c r="E59" s="6">
        <f t="shared" ca="1" si="3"/>
        <v>-0.28463950169138208</v>
      </c>
    </row>
    <row r="60" spans="2:5" x14ac:dyDescent="0.3">
      <c r="B60" s="6">
        <f t="shared" ca="1" si="0"/>
        <v>7.8649825239734188</v>
      </c>
      <c r="C60" s="6">
        <f t="shared" ca="1" si="1"/>
        <v>6.5340022164351836</v>
      </c>
      <c r="D60" s="6">
        <f t="shared" ca="1" si="2"/>
        <v>7.1077672869170359</v>
      </c>
      <c r="E60" s="6">
        <f t="shared" ca="1" si="3"/>
        <v>0.57376507048185221</v>
      </c>
    </row>
    <row r="61" spans="2:5" x14ac:dyDescent="0.3">
      <c r="B61" s="6">
        <f t="shared" ca="1" si="0"/>
        <v>9.3209473783045667</v>
      </c>
      <c r="C61" s="6">
        <f t="shared" ca="1" si="1"/>
        <v>8.2619327083108107</v>
      </c>
      <c r="D61" s="6">
        <f t="shared" ca="1" si="2"/>
        <v>12.694551775973705</v>
      </c>
      <c r="E61" s="6">
        <f t="shared" ca="1" si="3"/>
        <v>4.4326190676628947</v>
      </c>
    </row>
    <row r="62" spans="2:5" x14ac:dyDescent="0.3">
      <c r="B62" s="6">
        <f t="shared" ca="1" si="0"/>
        <v>11.442538990775848</v>
      </c>
      <c r="C62" s="6">
        <f t="shared" ca="1" si="1"/>
        <v>14.814445681829891</v>
      </c>
      <c r="D62" s="6">
        <f t="shared" ca="1" si="2"/>
        <v>14.063227110445888</v>
      </c>
      <c r="E62" s="6">
        <f t="shared" ca="1" si="3"/>
        <v>-0.75121857138400294</v>
      </c>
    </row>
    <row r="63" spans="2:5" x14ac:dyDescent="0.3">
      <c r="B63" s="6">
        <f t="shared" ca="1" si="0"/>
        <v>11.368788421257385</v>
      </c>
      <c r="C63" s="6">
        <f t="shared" ca="1" si="1"/>
        <v>9.8043213308511525</v>
      </c>
      <c r="D63" s="6">
        <f t="shared" ca="1" si="2"/>
        <v>11.984340105113592</v>
      </c>
      <c r="E63" s="6">
        <f t="shared" ca="1" si="3"/>
        <v>2.1800187742624395</v>
      </c>
    </row>
    <row r="64" spans="2:5" x14ac:dyDescent="0.3">
      <c r="B64" s="6">
        <f t="shared" ca="1" si="0"/>
        <v>5.8556417963618195</v>
      </c>
      <c r="C64" s="6">
        <f t="shared" ca="1" si="1"/>
        <v>4.2530879035078755</v>
      </c>
      <c r="D64" s="6">
        <f t="shared" ca="1" si="2"/>
        <v>4.802019592088338</v>
      </c>
      <c r="E64" s="6">
        <f t="shared" ca="1" si="3"/>
        <v>0.54893168858046248</v>
      </c>
    </row>
    <row r="65" spans="2:5" x14ac:dyDescent="0.3">
      <c r="B65" s="6">
        <f t="shared" ca="1" si="0"/>
        <v>8.8523318289718826</v>
      </c>
      <c r="C65" s="6">
        <f t="shared" ca="1" si="1"/>
        <v>9.6510021183967911</v>
      </c>
      <c r="D65" s="6">
        <f t="shared" ca="1" si="2"/>
        <v>10.841275463705886</v>
      </c>
      <c r="E65" s="6">
        <f t="shared" ca="1" si="3"/>
        <v>1.1902733453090946</v>
      </c>
    </row>
    <row r="66" spans="2:5" x14ac:dyDescent="0.3">
      <c r="B66" s="6">
        <f t="shared" ca="1" si="0"/>
        <v>8.7330946124901363</v>
      </c>
      <c r="C66" s="6">
        <f t="shared" ca="1" si="1"/>
        <v>7.5101102450059836</v>
      </c>
      <c r="D66" s="6">
        <f t="shared" ca="1" si="2"/>
        <v>8.3903637976843477</v>
      </c>
      <c r="E66" s="6">
        <f t="shared" ca="1" si="3"/>
        <v>0.88025355267836414</v>
      </c>
    </row>
    <row r="67" spans="2:5" x14ac:dyDescent="0.3">
      <c r="B67" s="6">
        <f t="shared" ca="1" si="0"/>
        <v>10.976111133167086</v>
      </c>
      <c r="C67" s="6">
        <f t="shared" ca="1" si="1"/>
        <v>9.9230943763056807</v>
      </c>
      <c r="D67" s="6">
        <f t="shared" ca="1" si="2"/>
        <v>10.670132333160851</v>
      </c>
      <c r="E67" s="6">
        <f t="shared" ca="1" si="3"/>
        <v>0.74703795685516994</v>
      </c>
    </row>
    <row r="68" spans="2:5" x14ac:dyDescent="0.3">
      <c r="B68" s="6">
        <f t="shared" ca="1" si="0"/>
        <v>7.8299498179787195</v>
      </c>
      <c r="C68" s="6">
        <f t="shared" ca="1" si="1"/>
        <v>5.9288000269597125</v>
      </c>
      <c r="D68" s="6">
        <f t="shared" ca="1" si="2"/>
        <v>8.39201423748246</v>
      </c>
      <c r="E68" s="6">
        <f t="shared" ca="1" si="3"/>
        <v>2.4632142105227475</v>
      </c>
    </row>
    <row r="69" spans="2:5" x14ac:dyDescent="0.3">
      <c r="B69" s="6">
        <f t="shared" ca="1" si="0"/>
        <v>12.163747243490675</v>
      </c>
      <c r="C69" s="6">
        <f t="shared" ca="1" si="1"/>
        <v>10.144537500626186</v>
      </c>
      <c r="D69" s="6">
        <f t="shared" ca="1" si="2"/>
        <v>10.095465709862088</v>
      </c>
      <c r="E69" s="6">
        <f t="shared" ca="1" si="3"/>
        <v>-4.90717907640974E-2</v>
      </c>
    </row>
    <row r="70" spans="2:5" x14ac:dyDescent="0.3">
      <c r="B70" s="6">
        <f t="shared" ca="1" si="0"/>
        <v>10.222401577835214</v>
      </c>
      <c r="C70" s="6">
        <f t="shared" ca="1" si="1"/>
        <v>10.403464460654241</v>
      </c>
      <c r="D70" s="6">
        <f t="shared" ca="1" si="2"/>
        <v>12.490304724795655</v>
      </c>
      <c r="E70" s="6">
        <f t="shared" ca="1" si="3"/>
        <v>2.0868402641414132</v>
      </c>
    </row>
    <row r="71" spans="2:5" x14ac:dyDescent="0.3">
      <c r="B71" s="6">
        <f t="shared" ca="1" si="0"/>
        <v>9.8411249650804145</v>
      </c>
      <c r="C71" s="6">
        <f t="shared" ca="1" si="1"/>
        <v>9.9190942302060296</v>
      </c>
      <c r="D71" s="6">
        <f t="shared" ca="1" si="2"/>
        <v>11.269793340627924</v>
      </c>
      <c r="E71" s="6">
        <f t="shared" ca="1" si="3"/>
        <v>1.3506991104218944</v>
      </c>
    </row>
    <row r="72" spans="2:5" x14ac:dyDescent="0.3">
      <c r="B72" s="6">
        <f t="shared" ca="1" si="0"/>
        <v>11.180992589004989</v>
      </c>
      <c r="C72" s="6">
        <f t="shared" ca="1" si="1"/>
        <v>11.429921729754772</v>
      </c>
      <c r="D72" s="6">
        <f t="shared" ca="1" si="2"/>
        <v>7.4160896545116035</v>
      </c>
      <c r="E72" s="6">
        <f t="shared" ca="1" si="3"/>
        <v>-4.0138320752431689</v>
      </c>
    </row>
    <row r="73" spans="2:5" x14ac:dyDescent="0.3">
      <c r="B73" s="6">
        <f t="shared" ca="1" si="0"/>
        <v>11.264989167754164</v>
      </c>
      <c r="C73" s="6">
        <f t="shared" ca="1" si="1"/>
        <v>10.665054219706324</v>
      </c>
      <c r="D73" s="6">
        <f t="shared" ca="1" si="2"/>
        <v>12.329657365480815</v>
      </c>
      <c r="E73" s="6">
        <f t="shared" ca="1" si="3"/>
        <v>1.6646031457744908</v>
      </c>
    </row>
    <row r="74" spans="2:5" x14ac:dyDescent="0.3">
      <c r="B74" s="6">
        <f t="shared" ca="1" si="0"/>
        <v>17.172187968420122</v>
      </c>
      <c r="C74" s="6">
        <f t="shared" ca="1" si="1"/>
        <v>15.749547980133238</v>
      </c>
      <c r="D74" s="6">
        <f t="shared" ca="1" si="2"/>
        <v>15.22012943013155</v>
      </c>
      <c r="E74" s="6">
        <f t="shared" ca="1" si="3"/>
        <v>-0.52941855000168836</v>
      </c>
    </row>
    <row r="75" spans="2:5" x14ac:dyDescent="0.3">
      <c r="B75" s="6">
        <f t="shared" ca="1" si="0"/>
        <v>14.062346744897173</v>
      </c>
      <c r="C75" s="6">
        <f t="shared" ca="1" si="1"/>
        <v>15.701836726825885</v>
      </c>
      <c r="D75" s="6">
        <f t="shared" ca="1" si="2"/>
        <v>12.942645866478664</v>
      </c>
      <c r="E75" s="6">
        <f t="shared" ca="1" si="3"/>
        <v>-2.7591908603472213</v>
      </c>
    </row>
    <row r="76" spans="2:5" x14ac:dyDescent="0.3">
      <c r="B76" s="6">
        <f t="shared" ca="1" si="0"/>
        <v>12.174731759664645</v>
      </c>
      <c r="C76" s="6">
        <f t="shared" ca="1" si="1"/>
        <v>14.19701541745788</v>
      </c>
      <c r="D76" s="6">
        <f t="shared" ca="1" si="2"/>
        <v>9.4996741034128149</v>
      </c>
      <c r="E76" s="6">
        <f t="shared" ca="1" si="3"/>
        <v>-4.6973413140450653</v>
      </c>
    </row>
    <row r="77" spans="2:5" x14ac:dyDescent="0.3">
      <c r="B77" s="6">
        <f t="shared" ca="1" si="0"/>
        <v>7.2083324734956893</v>
      </c>
      <c r="C77" s="6">
        <f t="shared" ca="1" si="1"/>
        <v>8.0584375397245278</v>
      </c>
      <c r="D77" s="6">
        <f t="shared" ca="1" si="2"/>
        <v>8.8489606303230968</v>
      </c>
      <c r="E77" s="6">
        <f t="shared" ca="1" si="3"/>
        <v>0.79052309059856896</v>
      </c>
    </row>
    <row r="78" spans="2:5" x14ac:dyDescent="0.3">
      <c r="B78" s="6">
        <f t="shared" ca="1" si="0"/>
        <v>4.470322111668791</v>
      </c>
      <c r="C78" s="6">
        <f t="shared" ca="1" si="1"/>
        <v>5.7228501860185856</v>
      </c>
      <c r="D78" s="6">
        <f t="shared" ca="1" si="2"/>
        <v>3.1939489496008684</v>
      </c>
      <c r="E78" s="6">
        <f t="shared" ca="1" si="3"/>
        <v>-2.5289012364177172</v>
      </c>
    </row>
    <row r="79" spans="2:5" x14ac:dyDescent="0.3">
      <c r="B79" s="6">
        <f t="shared" ca="1" si="0"/>
        <v>18.179205999720232</v>
      </c>
      <c r="C79" s="6">
        <f t="shared" ca="1" si="1"/>
        <v>18.065436750079513</v>
      </c>
      <c r="D79" s="6">
        <f t="shared" ca="1" si="2"/>
        <v>19.016762658424501</v>
      </c>
      <c r="E79" s="6">
        <f t="shared" ca="1" si="3"/>
        <v>0.95132590834498743</v>
      </c>
    </row>
    <row r="80" spans="2:5" x14ac:dyDescent="0.3">
      <c r="B80" s="6">
        <f t="shared" ca="1" si="0"/>
        <v>9.4469551671081931</v>
      </c>
      <c r="C80" s="6">
        <f t="shared" ca="1" si="1"/>
        <v>6.847729916709751</v>
      </c>
      <c r="D80" s="6">
        <f t="shared" ca="1" si="2"/>
        <v>10.657398527569931</v>
      </c>
      <c r="E80" s="6">
        <f t="shared" ca="1" si="3"/>
        <v>3.8096686108601805</v>
      </c>
    </row>
    <row r="81" spans="2:5" x14ac:dyDescent="0.3">
      <c r="B81" s="6">
        <f t="shared" ref="B81:B144" ca="1" si="4">$C$12+$C$13*NORMSINV(RAND())</f>
        <v>7.7924012738088724</v>
      </c>
      <c r="C81" s="6">
        <f t="shared" ref="C81:C144" ca="1" si="5">B81+NORMSINV(RAND())*$C$14</f>
        <v>7.6030086301373876</v>
      </c>
      <c r="D81" s="6">
        <f t="shared" ref="D81:D144" ca="1" si="6">B81+NORMSINV(RAND())*$C$14</f>
        <v>9.6361157836245166</v>
      </c>
      <c r="E81" s="6">
        <f t="shared" ca="1" si="3"/>
        <v>2.033107153487129</v>
      </c>
    </row>
    <row r="82" spans="2:5" x14ac:dyDescent="0.3">
      <c r="B82" s="6">
        <f t="shared" ca="1" si="4"/>
        <v>13.698414768405705</v>
      </c>
      <c r="C82" s="6">
        <f t="shared" ca="1" si="5"/>
        <v>9.420702799965337</v>
      </c>
      <c r="D82" s="6">
        <f t="shared" ca="1" si="6"/>
        <v>16.140801196191312</v>
      </c>
      <c r="E82" s="6">
        <f t="shared" ref="E82:E135" ca="1" si="7">D82-C82</f>
        <v>6.7200983962259748</v>
      </c>
    </row>
    <row r="83" spans="2:5" x14ac:dyDescent="0.3">
      <c r="B83" s="6">
        <f t="shared" ca="1" si="4"/>
        <v>12.44915554338797</v>
      </c>
      <c r="C83" s="6">
        <f t="shared" ca="1" si="5"/>
        <v>12.436670389379746</v>
      </c>
      <c r="D83" s="6">
        <f t="shared" ca="1" si="6"/>
        <v>12.880813783741779</v>
      </c>
      <c r="E83" s="6">
        <f t="shared" ca="1" si="7"/>
        <v>0.44414339436203321</v>
      </c>
    </row>
    <row r="84" spans="2:5" x14ac:dyDescent="0.3">
      <c r="B84" s="6">
        <f t="shared" ca="1" si="4"/>
        <v>15.622382437204053</v>
      </c>
      <c r="C84" s="6">
        <f t="shared" ca="1" si="5"/>
        <v>14.279761703866857</v>
      </c>
      <c r="D84" s="6">
        <f t="shared" ca="1" si="6"/>
        <v>15.77817226298566</v>
      </c>
      <c r="E84" s="6">
        <f t="shared" ca="1" si="7"/>
        <v>1.4984105591188026</v>
      </c>
    </row>
    <row r="85" spans="2:5" x14ac:dyDescent="0.3">
      <c r="B85" s="6">
        <f t="shared" ca="1" si="4"/>
        <v>6.4768876783971692</v>
      </c>
      <c r="C85" s="6">
        <f t="shared" ca="1" si="5"/>
        <v>5.5295121806401095</v>
      </c>
      <c r="D85" s="6">
        <f t="shared" ca="1" si="6"/>
        <v>7.429917724416498</v>
      </c>
      <c r="E85" s="6">
        <f t="shared" ca="1" si="7"/>
        <v>1.9004055437763885</v>
      </c>
    </row>
    <row r="86" spans="2:5" x14ac:dyDescent="0.3">
      <c r="B86" s="6">
        <f t="shared" ca="1" si="4"/>
        <v>9.2432633448010897</v>
      </c>
      <c r="C86" s="6">
        <f t="shared" ca="1" si="5"/>
        <v>8.0451837444446053</v>
      </c>
      <c r="D86" s="6">
        <f t="shared" ca="1" si="6"/>
        <v>12.469096750839633</v>
      </c>
      <c r="E86" s="6">
        <f t="shared" ca="1" si="7"/>
        <v>4.4239130063950274</v>
      </c>
    </row>
    <row r="87" spans="2:5" x14ac:dyDescent="0.3">
      <c r="B87" s="6">
        <f t="shared" ca="1" si="4"/>
        <v>10.517769494298632</v>
      </c>
      <c r="C87" s="6">
        <f t="shared" ca="1" si="5"/>
        <v>9.6671548724486822</v>
      </c>
      <c r="D87" s="6">
        <f t="shared" ca="1" si="6"/>
        <v>7.5840588928504049</v>
      </c>
      <c r="E87" s="6">
        <f t="shared" ca="1" si="7"/>
        <v>-2.0830959795982773</v>
      </c>
    </row>
    <row r="88" spans="2:5" x14ac:dyDescent="0.3">
      <c r="B88" s="6">
        <f t="shared" ca="1" si="4"/>
        <v>10.821664392175263</v>
      </c>
      <c r="C88" s="6">
        <f t="shared" ca="1" si="5"/>
        <v>9.380538158096293</v>
      </c>
      <c r="D88" s="6">
        <f t="shared" ca="1" si="6"/>
        <v>9.6451523605846248</v>
      </c>
      <c r="E88" s="6">
        <f t="shared" ca="1" si="7"/>
        <v>0.26461420248833178</v>
      </c>
    </row>
    <row r="89" spans="2:5" x14ac:dyDescent="0.3">
      <c r="B89" s="6">
        <f t="shared" ca="1" si="4"/>
        <v>14.098086634612855</v>
      </c>
      <c r="C89" s="6">
        <f t="shared" ca="1" si="5"/>
        <v>13.344741687406207</v>
      </c>
      <c r="D89" s="6">
        <f t="shared" ca="1" si="6"/>
        <v>16.548174205450163</v>
      </c>
      <c r="E89" s="6">
        <f t="shared" ca="1" si="7"/>
        <v>3.2034325180439556</v>
      </c>
    </row>
    <row r="90" spans="2:5" x14ac:dyDescent="0.3">
      <c r="B90" s="6">
        <f t="shared" ca="1" si="4"/>
        <v>14.175408795551078</v>
      </c>
      <c r="C90" s="6">
        <f t="shared" ca="1" si="5"/>
        <v>12.767388953023671</v>
      </c>
      <c r="D90" s="6">
        <f t="shared" ca="1" si="6"/>
        <v>13.2343137404006</v>
      </c>
      <c r="E90" s="6">
        <f t="shared" ca="1" si="7"/>
        <v>0.46692478737692866</v>
      </c>
    </row>
    <row r="91" spans="2:5" x14ac:dyDescent="0.3">
      <c r="B91" s="6">
        <f t="shared" ca="1" si="4"/>
        <v>7.619226949479204</v>
      </c>
      <c r="C91" s="6">
        <f t="shared" ca="1" si="5"/>
        <v>11.026755205144575</v>
      </c>
      <c r="D91" s="6">
        <f t="shared" ca="1" si="6"/>
        <v>6.4406989346583305</v>
      </c>
      <c r="E91" s="6">
        <f t="shared" ca="1" si="7"/>
        <v>-4.5860562704862442</v>
      </c>
    </row>
    <row r="92" spans="2:5" x14ac:dyDescent="0.3">
      <c r="B92" s="6">
        <f t="shared" ca="1" si="4"/>
        <v>14.701871346033816</v>
      </c>
      <c r="C92" s="6">
        <f t="shared" ca="1" si="5"/>
        <v>11.971027015308477</v>
      </c>
      <c r="D92" s="6">
        <f t="shared" ca="1" si="6"/>
        <v>18.279062978723143</v>
      </c>
      <c r="E92" s="6">
        <f t="shared" ca="1" si="7"/>
        <v>6.3080359634146657</v>
      </c>
    </row>
    <row r="93" spans="2:5" x14ac:dyDescent="0.3">
      <c r="B93" s="6">
        <f t="shared" ca="1" si="4"/>
        <v>8.0349148830815178</v>
      </c>
      <c r="C93" s="6">
        <f t="shared" ca="1" si="5"/>
        <v>8.081338403454458</v>
      </c>
      <c r="D93" s="6">
        <f t="shared" ca="1" si="6"/>
        <v>6.1687128841490093</v>
      </c>
      <c r="E93" s="6">
        <f t="shared" ca="1" si="7"/>
        <v>-1.9126255193054487</v>
      </c>
    </row>
    <row r="94" spans="2:5" x14ac:dyDescent="0.3">
      <c r="B94" s="6">
        <f t="shared" ca="1" si="4"/>
        <v>10.097825208297731</v>
      </c>
      <c r="C94" s="6">
        <f t="shared" ca="1" si="5"/>
        <v>12.737389108327918</v>
      </c>
      <c r="D94" s="6">
        <f t="shared" ca="1" si="6"/>
        <v>11.849369631036858</v>
      </c>
      <c r="E94" s="6">
        <f t="shared" ca="1" si="7"/>
        <v>-0.8880194772910599</v>
      </c>
    </row>
    <row r="95" spans="2:5" x14ac:dyDescent="0.3">
      <c r="B95" s="6">
        <f t="shared" ca="1" si="4"/>
        <v>11.941535733355019</v>
      </c>
      <c r="C95" s="6">
        <f t="shared" ca="1" si="5"/>
        <v>11.912965146568331</v>
      </c>
      <c r="D95" s="6">
        <f t="shared" ca="1" si="6"/>
        <v>12.529203640322702</v>
      </c>
      <c r="E95" s="6">
        <f t="shared" ca="1" si="7"/>
        <v>0.61623849375437167</v>
      </c>
    </row>
    <row r="96" spans="2:5" x14ac:dyDescent="0.3">
      <c r="B96" s="6">
        <f t="shared" ca="1" si="4"/>
        <v>10.866350264549592</v>
      </c>
      <c r="C96" s="6">
        <f t="shared" ca="1" si="5"/>
        <v>7.3088747042511271</v>
      </c>
      <c r="D96" s="6">
        <f t="shared" ca="1" si="6"/>
        <v>14.063617627920934</v>
      </c>
      <c r="E96" s="6">
        <f t="shared" ca="1" si="7"/>
        <v>6.7547429236698067</v>
      </c>
    </row>
    <row r="97" spans="2:5" x14ac:dyDescent="0.3">
      <c r="B97" s="6">
        <f t="shared" ca="1" si="4"/>
        <v>8.3311531747984553</v>
      </c>
      <c r="C97" s="6">
        <f t="shared" ca="1" si="5"/>
        <v>7.520923337764259</v>
      </c>
      <c r="D97" s="6">
        <f t="shared" ca="1" si="6"/>
        <v>7.2162585650054671</v>
      </c>
      <c r="E97" s="6">
        <f t="shared" ca="1" si="7"/>
        <v>-0.30466477275879189</v>
      </c>
    </row>
    <row r="98" spans="2:5" x14ac:dyDescent="0.3">
      <c r="B98" s="6">
        <f t="shared" ca="1" si="4"/>
        <v>12.923606590001919</v>
      </c>
      <c r="C98" s="6">
        <f t="shared" ca="1" si="5"/>
        <v>17.772783951022266</v>
      </c>
      <c r="D98" s="6">
        <f t="shared" ca="1" si="6"/>
        <v>12.60994959853784</v>
      </c>
      <c r="E98" s="6">
        <f t="shared" ca="1" si="7"/>
        <v>-5.1628343524844258</v>
      </c>
    </row>
    <row r="99" spans="2:5" x14ac:dyDescent="0.3">
      <c r="B99" s="6">
        <f t="shared" ca="1" si="4"/>
        <v>13.232053229382537</v>
      </c>
      <c r="C99" s="6">
        <f t="shared" ca="1" si="5"/>
        <v>14.225355122562398</v>
      </c>
      <c r="D99" s="6">
        <f t="shared" ca="1" si="6"/>
        <v>13.972500049273894</v>
      </c>
      <c r="E99" s="6">
        <f t="shared" ca="1" si="7"/>
        <v>-0.25285507328850443</v>
      </c>
    </row>
    <row r="100" spans="2:5" x14ac:dyDescent="0.3">
      <c r="B100" s="6">
        <f t="shared" ca="1" si="4"/>
        <v>9.1534520501061465</v>
      </c>
      <c r="C100" s="6">
        <f t="shared" ca="1" si="5"/>
        <v>7.9869287210852162</v>
      </c>
      <c r="D100" s="6">
        <f t="shared" ca="1" si="6"/>
        <v>8.6910614828620698</v>
      </c>
      <c r="E100" s="6">
        <f t="shared" ca="1" si="7"/>
        <v>0.70413276177685358</v>
      </c>
    </row>
    <row r="101" spans="2:5" x14ac:dyDescent="0.3">
      <c r="B101" s="6">
        <f t="shared" ca="1" si="4"/>
        <v>9.1490635094352974</v>
      </c>
      <c r="C101" s="6">
        <f t="shared" ca="1" si="5"/>
        <v>11.899729538906378</v>
      </c>
      <c r="D101" s="6">
        <f t="shared" ca="1" si="6"/>
        <v>11.831391948609845</v>
      </c>
      <c r="E101" s="6">
        <f t="shared" ca="1" si="7"/>
        <v>-6.8337590296533079E-2</v>
      </c>
    </row>
    <row r="102" spans="2:5" x14ac:dyDescent="0.3">
      <c r="B102" s="6">
        <f t="shared" ca="1" si="4"/>
        <v>6.6202864757259796</v>
      </c>
      <c r="C102" s="6">
        <f t="shared" ca="1" si="5"/>
        <v>5.4532118067799722</v>
      </c>
      <c r="D102" s="6">
        <f t="shared" ca="1" si="6"/>
        <v>5.0528127477322355</v>
      </c>
      <c r="E102" s="6">
        <f t="shared" ca="1" si="7"/>
        <v>-0.40039905904773665</v>
      </c>
    </row>
    <row r="103" spans="2:5" x14ac:dyDescent="0.3">
      <c r="B103" s="6">
        <f t="shared" ca="1" si="4"/>
        <v>11.702097348815588</v>
      </c>
      <c r="C103" s="6">
        <f t="shared" ca="1" si="5"/>
        <v>11.651038289068955</v>
      </c>
      <c r="D103" s="6">
        <f t="shared" ca="1" si="6"/>
        <v>9.2875230725840581</v>
      </c>
      <c r="E103" s="6">
        <f t="shared" ca="1" si="7"/>
        <v>-2.3635152164848972</v>
      </c>
    </row>
    <row r="104" spans="2:5" x14ac:dyDescent="0.3">
      <c r="B104" s="6">
        <f t="shared" ca="1" si="4"/>
        <v>9.0847867451361086</v>
      </c>
      <c r="C104" s="6">
        <f t="shared" ca="1" si="5"/>
        <v>9.8736857668361644</v>
      </c>
      <c r="D104" s="6">
        <f t="shared" ca="1" si="6"/>
        <v>10.025761799870407</v>
      </c>
      <c r="E104" s="6">
        <f t="shared" ca="1" si="7"/>
        <v>0.152076033034243</v>
      </c>
    </row>
    <row r="105" spans="2:5" x14ac:dyDescent="0.3">
      <c r="B105" s="6">
        <f t="shared" ca="1" si="4"/>
        <v>13.114044926605452</v>
      </c>
      <c r="C105" s="6">
        <f t="shared" ca="1" si="5"/>
        <v>14.635226835322261</v>
      </c>
      <c r="D105" s="6">
        <f t="shared" ca="1" si="6"/>
        <v>14.013458779040509</v>
      </c>
      <c r="E105" s="6">
        <f t="shared" ca="1" si="7"/>
        <v>-0.62176805628175202</v>
      </c>
    </row>
    <row r="106" spans="2:5" x14ac:dyDescent="0.3">
      <c r="B106" s="6">
        <f t="shared" ca="1" si="4"/>
        <v>14.072446188125195</v>
      </c>
      <c r="C106" s="6">
        <f t="shared" ca="1" si="5"/>
        <v>11.41936489545386</v>
      </c>
      <c r="D106" s="6">
        <f t="shared" ca="1" si="6"/>
        <v>16.883584004172057</v>
      </c>
      <c r="E106" s="6">
        <f t="shared" ca="1" si="7"/>
        <v>5.464219108718197</v>
      </c>
    </row>
    <row r="107" spans="2:5" x14ac:dyDescent="0.3">
      <c r="B107" s="6">
        <f t="shared" ca="1" si="4"/>
        <v>10.789132194029474</v>
      </c>
      <c r="C107" s="6">
        <f t="shared" ca="1" si="5"/>
        <v>8.4546880450827899</v>
      </c>
      <c r="D107" s="6">
        <f t="shared" ca="1" si="6"/>
        <v>10.262218282144826</v>
      </c>
      <c r="E107" s="6">
        <f t="shared" ca="1" si="7"/>
        <v>1.8075302370620356</v>
      </c>
    </row>
    <row r="108" spans="2:5" x14ac:dyDescent="0.3">
      <c r="B108" s="6">
        <f t="shared" ca="1" si="4"/>
        <v>12.623493310373403</v>
      </c>
      <c r="C108" s="6">
        <f t="shared" ca="1" si="5"/>
        <v>10.108922986305725</v>
      </c>
      <c r="D108" s="6">
        <f t="shared" ca="1" si="6"/>
        <v>11.304337214266525</v>
      </c>
      <c r="E108" s="6">
        <f t="shared" ca="1" si="7"/>
        <v>1.1954142279608</v>
      </c>
    </row>
    <row r="109" spans="2:5" x14ac:dyDescent="0.3">
      <c r="B109" s="6">
        <f t="shared" ca="1" si="4"/>
        <v>14.569384304956468</v>
      </c>
      <c r="C109" s="6">
        <f t="shared" ca="1" si="5"/>
        <v>16.522425922520434</v>
      </c>
      <c r="D109" s="6">
        <f t="shared" ca="1" si="6"/>
        <v>16.172831106910014</v>
      </c>
      <c r="E109" s="6">
        <f t="shared" ca="1" si="7"/>
        <v>-0.34959481561041983</v>
      </c>
    </row>
    <row r="110" spans="2:5" x14ac:dyDescent="0.3">
      <c r="B110" s="6">
        <f t="shared" ca="1" si="4"/>
        <v>6.9712214504538501</v>
      </c>
      <c r="C110" s="6">
        <f t="shared" ca="1" si="5"/>
        <v>7.1213139468758069</v>
      </c>
      <c r="D110" s="6">
        <f t="shared" ca="1" si="6"/>
        <v>4.3159429839140317</v>
      </c>
      <c r="E110" s="6">
        <f t="shared" ca="1" si="7"/>
        <v>-2.8053709629617751</v>
      </c>
    </row>
    <row r="111" spans="2:5" x14ac:dyDescent="0.3">
      <c r="B111" s="6">
        <f t="shared" ca="1" si="4"/>
        <v>6.0382707027077007</v>
      </c>
      <c r="C111" s="6">
        <f t="shared" ca="1" si="5"/>
        <v>6.9537717909683323</v>
      </c>
      <c r="D111" s="6">
        <f t="shared" ca="1" si="6"/>
        <v>7.393934232135468</v>
      </c>
      <c r="E111" s="6">
        <f t="shared" ca="1" si="7"/>
        <v>0.44016244116713565</v>
      </c>
    </row>
    <row r="112" spans="2:5" x14ac:dyDescent="0.3">
      <c r="B112" s="6">
        <f t="shared" ca="1" si="4"/>
        <v>14.830650150122139</v>
      </c>
      <c r="C112" s="6">
        <f t="shared" ca="1" si="5"/>
        <v>16.193970663304238</v>
      </c>
      <c r="D112" s="6">
        <f t="shared" ca="1" si="6"/>
        <v>15.874139018527856</v>
      </c>
      <c r="E112" s="6">
        <f t="shared" ca="1" si="7"/>
        <v>-0.31983164477638226</v>
      </c>
    </row>
    <row r="113" spans="2:5" x14ac:dyDescent="0.3">
      <c r="B113" s="6">
        <f t="shared" ca="1" si="4"/>
        <v>11.181790403903925</v>
      </c>
      <c r="C113" s="6">
        <f t="shared" ca="1" si="5"/>
        <v>11.44597523622499</v>
      </c>
      <c r="D113" s="6">
        <f t="shared" ca="1" si="6"/>
        <v>9.0540845347525636</v>
      </c>
      <c r="E113" s="6">
        <f t="shared" ca="1" si="7"/>
        <v>-2.3918907014724269</v>
      </c>
    </row>
    <row r="114" spans="2:5" x14ac:dyDescent="0.3">
      <c r="B114" s="6">
        <f t="shared" ca="1" si="4"/>
        <v>11.773725089823447</v>
      </c>
      <c r="C114" s="6">
        <f t="shared" ca="1" si="5"/>
        <v>8.1724077175869141</v>
      </c>
      <c r="D114" s="6">
        <f t="shared" ca="1" si="6"/>
        <v>17.113961681419742</v>
      </c>
      <c r="E114" s="6">
        <f t="shared" ca="1" si="7"/>
        <v>8.9415539638328276</v>
      </c>
    </row>
    <row r="115" spans="2:5" x14ac:dyDescent="0.3">
      <c r="B115" s="6">
        <f t="shared" ca="1" si="4"/>
        <v>7.7176407099088911</v>
      </c>
      <c r="C115" s="6">
        <f t="shared" ca="1" si="5"/>
        <v>7.0213642899026603</v>
      </c>
      <c r="D115" s="6">
        <f t="shared" ca="1" si="6"/>
        <v>10.187228567855996</v>
      </c>
      <c r="E115" s="6">
        <f t="shared" ca="1" si="7"/>
        <v>3.1658642779533359</v>
      </c>
    </row>
    <row r="116" spans="2:5" x14ac:dyDescent="0.3">
      <c r="B116" s="6">
        <f t="shared" ca="1" si="4"/>
        <v>2.5136925242267454</v>
      </c>
      <c r="C116" s="6">
        <f t="shared" ca="1" si="5"/>
        <v>2.8514228914265156</v>
      </c>
      <c r="D116" s="6">
        <f t="shared" ca="1" si="6"/>
        <v>2.9982425444255907</v>
      </c>
      <c r="E116" s="6">
        <f t="shared" ca="1" si="7"/>
        <v>0.14681965299907507</v>
      </c>
    </row>
    <row r="117" spans="2:5" x14ac:dyDescent="0.3">
      <c r="B117" s="6">
        <f t="shared" ca="1" si="4"/>
        <v>8.7409820990042242</v>
      </c>
      <c r="C117" s="6">
        <f t="shared" ca="1" si="5"/>
        <v>10.678240270829257</v>
      </c>
      <c r="D117" s="6">
        <f t="shared" ca="1" si="6"/>
        <v>12.194296204400938</v>
      </c>
      <c r="E117" s="6">
        <f t="shared" ca="1" si="7"/>
        <v>1.5160559335716819</v>
      </c>
    </row>
    <row r="118" spans="2:5" x14ac:dyDescent="0.3">
      <c r="B118" s="6">
        <f t="shared" ca="1" si="4"/>
        <v>13.746762410209113</v>
      </c>
      <c r="C118" s="6">
        <f t="shared" ca="1" si="5"/>
        <v>10.931306720196048</v>
      </c>
      <c r="D118" s="6">
        <f t="shared" ca="1" si="6"/>
        <v>13.733992127692858</v>
      </c>
      <c r="E118" s="6">
        <f t="shared" ca="1" si="7"/>
        <v>2.8026854074968099</v>
      </c>
    </row>
    <row r="119" spans="2:5" x14ac:dyDescent="0.3">
      <c r="B119" s="6">
        <f t="shared" ca="1" si="4"/>
        <v>9.9644245268321736</v>
      </c>
      <c r="C119" s="6">
        <f t="shared" ca="1" si="5"/>
        <v>11.958217631605409</v>
      </c>
      <c r="D119" s="6">
        <f t="shared" ca="1" si="6"/>
        <v>8.0013331486447257</v>
      </c>
      <c r="E119" s="6">
        <f t="shared" ca="1" si="7"/>
        <v>-3.9568844829606835</v>
      </c>
    </row>
    <row r="120" spans="2:5" x14ac:dyDescent="0.3">
      <c r="B120" s="6">
        <f t="shared" ca="1" si="4"/>
        <v>6.6639781422194506</v>
      </c>
      <c r="C120" s="6">
        <f t="shared" ca="1" si="5"/>
        <v>6.7422510304443692</v>
      </c>
      <c r="D120" s="6">
        <f t="shared" ca="1" si="6"/>
        <v>7.3071380606195833</v>
      </c>
      <c r="E120" s="6">
        <f t="shared" ca="1" si="7"/>
        <v>0.56488703017521402</v>
      </c>
    </row>
    <row r="121" spans="2:5" x14ac:dyDescent="0.3">
      <c r="B121" s="6">
        <f t="shared" ca="1" si="4"/>
        <v>11.682014827564222</v>
      </c>
      <c r="C121" s="6">
        <f t="shared" ca="1" si="5"/>
        <v>13.451318450099357</v>
      </c>
      <c r="D121" s="6">
        <f t="shared" ca="1" si="6"/>
        <v>11.8928705236538</v>
      </c>
      <c r="E121" s="6">
        <f t="shared" ca="1" si="7"/>
        <v>-1.5584479264455577</v>
      </c>
    </row>
    <row r="122" spans="2:5" x14ac:dyDescent="0.3">
      <c r="B122" s="6">
        <f t="shared" ca="1" si="4"/>
        <v>12.873766974960134</v>
      </c>
      <c r="C122" s="6">
        <f t="shared" ca="1" si="5"/>
        <v>12.673725785938812</v>
      </c>
      <c r="D122" s="6">
        <f t="shared" ca="1" si="6"/>
        <v>14.462951580009193</v>
      </c>
      <c r="E122" s="6">
        <f t="shared" ca="1" si="7"/>
        <v>1.7892257940703811</v>
      </c>
    </row>
    <row r="123" spans="2:5" x14ac:dyDescent="0.3">
      <c r="B123" s="6">
        <f t="shared" ca="1" si="4"/>
        <v>12.950140733811164</v>
      </c>
      <c r="C123" s="6">
        <f t="shared" ca="1" si="5"/>
        <v>14.533945870614566</v>
      </c>
      <c r="D123" s="6">
        <f t="shared" ca="1" si="6"/>
        <v>16.802713694016937</v>
      </c>
      <c r="E123" s="6">
        <f t="shared" ca="1" si="7"/>
        <v>2.2687678234023707</v>
      </c>
    </row>
    <row r="124" spans="2:5" x14ac:dyDescent="0.3">
      <c r="B124" s="6">
        <f t="shared" ca="1" si="4"/>
        <v>4.6147719470049164</v>
      </c>
      <c r="C124" s="6">
        <f t="shared" ca="1" si="5"/>
        <v>6.4526316863714825</v>
      </c>
      <c r="D124" s="6">
        <f t="shared" ca="1" si="6"/>
        <v>3.5872557437732082</v>
      </c>
      <c r="E124" s="6">
        <f t="shared" ca="1" si="7"/>
        <v>-2.8653759425982743</v>
      </c>
    </row>
    <row r="125" spans="2:5" x14ac:dyDescent="0.3">
      <c r="B125" s="6">
        <f t="shared" ca="1" si="4"/>
        <v>11.300640168256576</v>
      </c>
      <c r="C125" s="6">
        <f t="shared" ca="1" si="5"/>
        <v>8.6224067251467496</v>
      </c>
      <c r="D125" s="6">
        <f t="shared" ca="1" si="6"/>
        <v>11.434334496347637</v>
      </c>
      <c r="E125" s="6">
        <f t="shared" ca="1" si="7"/>
        <v>2.811927771200887</v>
      </c>
    </row>
    <row r="126" spans="2:5" x14ac:dyDescent="0.3">
      <c r="B126" s="6">
        <f t="shared" ca="1" si="4"/>
        <v>10.214876061768248</v>
      </c>
      <c r="C126" s="6">
        <f t="shared" ca="1" si="5"/>
        <v>12.509313247322815</v>
      </c>
      <c r="D126" s="6">
        <f t="shared" ca="1" si="6"/>
        <v>12.336845455866376</v>
      </c>
      <c r="E126" s="6">
        <f t="shared" ca="1" si="7"/>
        <v>-0.1724677914564392</v>
      </c>
    </row>
    <row r="127" spans="2:5" x14ac:dyDescent="0.3">
      <c r="B127" s="6">
        <f t="shared" ca="1" si="4"/>
        <v>10.812645928776845</v>
      </c>
      <c r="C127" s="6">
        <f t="shared" ca="1" si="5"/>
        <v>7.7777400406753916</v>
      </c>
      <c r="D127" s="6">
        <f t="shared" ca="1" si="6"/>
        <v>10.672830219427995</v>
      </c>
      <c r="E127" s="6">
        <f t="shared" ca="1" si="7"/>
        <v>2.8950901787526035</v>
      </c>
    </row>
    <row r="128" spans="2:5" x14ac:dyDescent="0.3">
      <c r="B128" s="6">
        <f t="shared" ca="1" si="4"/>
        <v>9.8433418317579378</v>
      </c>
      <c r="C128" s="6">
        <f t="shared" ca="1" si="5"/>
        <v>11.355724193091097</v>
      </c>
      <c r="D128" s="6">
        <f t="shared" ca="1" si="6"/>
        <v>6.6943430083387581</v>
      </c>
      <c r="E128" s="6">
        <f t="shared" ca="1" si="7"/>
        <v>-4.6613811847523392</v>
      </c>
    </row>
    <row r="129" spans="2:5" x14ac:dyDescent="0.3">
      <c r="B129" s="6">
        <f t="shared" ca="1" si="4"/>
        <v>10.765057291404409</v>
      </c>
      <c r="C129" s="6">
        <f t="shared" ca="1" si="5"/>
        <v>9.0153758962048407</v>
      </c>
      <c r="D129" s="6">
        <f t="shared" ca="1" si="6"/>
        <v>11.154762162953611</v>
      </c>
      <c r="E129" s="6">
        <f t="shared" ca="1" si="7"/>
        <v>2.1393862667487706</v>
      </c>
    </row>
    <row r="130" spans="2:5" x14ac:dyDescent="0.3">
      <c r="B130" s="6">
        <f t="shared" ca="1" si="4"/>
        <v>10.442958943458391</v>
      </c>
      <c r="C130" s="6">
        <f t="shared" ca="1" si="5"/>
        <v>12.694569330536577</v>
      </c>
      <c r="D130" s="6">
        <f t="shared" ca="1" si="6"/>
        <v>11.460728000829</v>
      </c>
      <c r="E130" s="6">
        <f t="shared" ca="1" si="7"/>
        <v>-1.2338413297075768</v>
      </c>
    </row>
    <row r="131" spans="2:5" x14ac:dyDescent="0.3">
      <c r="B131" s="6">
        <f t="shared" ca="1" si="4"/>
        <v>9.0561269428466904</v>
      </c>
      <c r="C131" s="6">
        <f t="shared" ca="1" si="5"/>
        <v>8.3459943685093769</v>
      </c>
      <c r="D131" s="6">
        <f t="shared" ca="1" si="6"/>
        <v>5.8706644880432446</v>
      </c>
      <c r="E131" s="6">
        <f t="shared" ca="1" si="7"/>
        <v>-2.4753298804661323</v>
      </c>
    </row>
    <row r="132" spans="2:5" x14ac:dyDescent="0.3">
      <c r="B132" s="6">
        <f t="shared" ca="1" si="4"/>
        <v>15.873934630086957</v>
      </c>
      <c r="C132" s="6">
        <f t="shared" ca="1" si="5"/>
        <v>17.910798614629567</v>
      </c>
      <c r="D132" s="6">
        <f t="shared" ca="1" si="6"/>
        <v>14.288649203972637</v>
      </c>
      <c r="E132" s="6">
        <f t="shared" ca="1" si="7"/>
        <v>-3.6221494106569292</v>
      </c>
    </row>
    <row r="133" spans="2:5" x14ac:dyDescent="0.3">
      <c r="B133" s="6">
        <f t="shared" ca="1" si="4"/>
        <v>9.6662516475436497</v>
      </c>
      <c r="C133" s="6">
        <f t="shared" ca="1" si="5"/>
        <v>11.036309172785302</v>
      </c>
      <c r="D133" s="6">
        <f t="shared" ca="1" si="6"/>
        <v>9.9987930362455568</v>
      </c>
      <c r="E133" s="6">
        <f t="shared" ca="1" si="7"/>
        <v>-1.0375161365397449</v>
      </c>
    </row>
    <row r="134" spans="2:5" x14ac:dyDescent="0.3">
      <c r="B134" s="6">
        <f t="shared" ca="1" si="4"/>
        <v>9.6811219111935873</v>
      </c>
      <c r="C134" s="6">
        <f t="shared" ca="1" si="5"/>
        <v>10.444907847289068</v>
      </c>
      <c r="D134" s="6">
        <f t="shared" ca="1" si="6"/>
        <v>8.8712662954165644</v>
      </c>
      <c r="E134" s="6">
        <f t="shared" ca="1" si="7"/>
        <v>-1.5736415518725035</v>
      </c>
    </row>
    <row r="135" spans="2:5" x14ac:dyDescent="0.3">
      <c r="B135" s="6">
        <f t="shared" ca="1" si="4"/>
        <v>8.9321844656979295</v>
      </c>
      <c r="C135" s="6">
        <f t="shared" ca="1" si="5"/>
        <v>9.8745223040239782</v>
      </c>
      <c r="D135" s="6">
        <f t="shared" ca="1" si="6"/>
        <v>9.4628979904758062</v>
      </c>
      <c r="E135" s="6">
        <f t="shared" ca="1" si="7"/>
        <v>-0.41162431354817208</v>
      </c>
    </row>
    <row r="136" spans="2:5" x14ac:dyDescent="0.3">
      <c r="B136" s="6">
        <f t="shared" ca="1" si="4"/>
        <v>8.5902797658060166</v>
      </c>
      <c r="C136" s="6">
        <f t="shared" ca="1" si="5"/>
        <v>8.3383652746174448</v>
      </c>
      <c r="D136" s="6">
        <f t="shared" ca="1" si="6"/>
        <v>9.7341452071428236</v>
      </c>
      <c r="E136" s="6">
        <f t="shared" ref="E136:E199" ca="1" si="8">D136-C136</f>
        <v>1.3957799325253788</v>
      </c>
    </row>
    <row r="137" spans="2:5" x14ac:dyDescent="0.3">
      <c r="B137" s="6">
        <f t="shared" ca="1" si="4"/>
        <v>10.692398069645002</v>
      </c>
      <c r="C137" s="6">
        <f t="shared" ca="1" si="5"/>
        <v>10.988704477449355</v>
      </c>
      <c r="D137" s="6">
        <f t="shared" ca="1" si="6"/>
        <v>9.8754457052053013</v>
      </c>
      <c r="E137" s="6">
        <f t="shared" ca="1" si="8"/>
        <v>-1.1132587722440537</v>
      </c>
    </row>
    <row r="138" spans="2:5" x14ac:dyDescent="0.3">
      <c r="B138" s="6">
        <f t="shared" ca="1" si="4"/>
        <v>10.47964755618337</v>
      </c>
      <c r="C138" s="6">
        <f t="shared" ca="1" si="5"/>
        <v>10.720111213501132</v>
      </c>
      <c r="D138" s="6">
        <f t="shared" ca="1" si="6"/>
        <v>11.621533984018402</v>
      </c>
      <c r="E138" s="6">
        <f t="shared" ca="1" si="8"/>
        <v>0.90142277051726971</v>
      </c>
    </row>
    <row r="139" spans="2:5" x14ac:dyDescent="0.3">
      <c r="B139" s="6">
        <f t="shared" ca="1" si="4"/>
        <v>14.972781905505046</v>
      </c>
      <c r="C139" s="6">
        <f t="shared" ca="1" si="5"/>
        <v>11.681439961644207</v>
      </c>
      <c r="D139" s="6">
        <f t="shared" ca="1" si="6"/>
        <v>13.990871365722288</v>
      </c>
      <c r="E139" s="6">
        <f t="shared" ca="1" si="8"/>
        <v>2.3094314040780812</v>
      </c>
    </row>
    <row r="140" spans="2:5" x14ac:dyDescent="0.3">
      <c r="B140" s="6">
        <f t="shared" ca="1" si="4"/>
        <v>12.043400096959479</v>
      </c>
      <c r="C140" s="6">
        <f t="shared" ca="1" si="5"/>
        <v>11.575170177687912</v>
      </c>
      <c r="D140" s="6">
        <f t="shared" ca="1" si="6"/>
        <v>13.362692084098642</v>
      </c>
      <c r="E140" s="6">
        <f t="shared" ca="1" si="8"/>
        <v>1.7875219064107295</v>
      </c>
    </row>
    <row r="141" spans="2:5" x14ac:dyDescent="0.3">
      <c r="B141" s="6">
        <f t="shared" ca="1" si="4"/>
        <v>9.9058609172261392</v>
      </c>
      <c r="C141" s="6">
        <f t="shared" ca="1" si="5"/>
        <v>10.350307844820165</v>
      </c>
      <c r="D141" s="6">
        <f t="shared" ca="1" si="6"/>
        <v>11.754914983104467</v>
      </c>
      <c r="E141" s="6">
        <f t="shared" ca="1" si="8"/>
        <v>1.4046071382843017</v>
      </c>
    </row>
    <row r="142" spans="2:5" x14ac:dyDescent="0.3">
      <c r="B142" s="6">
        <f t="shared" ca="1" si="4"/>
        <v>11.413157587851307</v>
      </c>
      <c r="C142" s="6">
        <f t="shared" ca="1" si="5"/>
        <v>11.339575673531685</v>
      </c>
      <c r="D142" s="6">
        <f t="shared" ca="1" si="6"/>
        <v>8.518145127397279</v>
      </c>
      <c r="E142" s="6">
        <f t="shared" ca="1" si="8"/>
        <v>-2.8214305461344065</v>
      </c>
    </row>
    <row r="143" spans="2:5" x14ac:dyDescent="0.3">
      <c r="B143" s="6">
        <f t="shared" ca="1" si="4"/>
        <v>13.728649797221285</v>
      </c>
      <c r="C143" s="6">
        <f t="shared" ca="1" si="5"/>
        <v>15.095708329872815</v>
      </c>
      <c r="D143" s="6">
        <f t="shared" ca="1" si="6"/>
        <v>13.617320882460065</v>
      </c>
      <c r="E143" s="6">
        <f t="shared" ca="1" si="8"/>
        <v>-1.4783874474127501</v>
      </c>
    </row>
    <row r="144" spans="2:5" x14ac:dyDescent="0.3">
      <c r="B144" s="6">
        <f t="shared" ca="1" si="4"/>
        <v>10.41938561498122</v>
      </c>
      <c r="C144" s="6">
        <f t="shared" ca="1" si="5"/>
        <v>11.923307308229028</v>
      </c>
      <c r="D144" s="6">
        <f t="shared" ca="1" si="6"/>
        <v>11.433201963769998</v>
      </c>
      <c r="E144" s="6">
        <f t="shared" ca="1" si="8"/>
        <v>-0.49010534445902998</v>
      </c>
    </row>
    <row r="145" spans="2:5" x14ac:dyDescent="0.3">
      <c r="B145" s="6">
        <f t="shared" ref="B145:B208" ca="1" si="9">$C$12+$C$13*NORMSINV(RAND())</f>
        <v>7.6389019748662799</v>
      </c>
      <c r="C145" s="6">
        <f t="shared" ref="C145:C208" ca="1" si="10">B145+NORMSINV(RAND())*$C$14</f>
        <v>5.8733733318543013</v>
      </c>
      <c r="D145" s="6">
        <f t="shared" ref="D145:D208" ca="1" si="11">B145+NORMSINV(RAND())*$C$14</f>
        <v>4.9361039633904298</v>
      </c>
      <c r="E145" s="6">
        <f t="shared" ca="1" si="8"/>
        <v>-0.93726936846387154</v>
      </c>
    </row>
    <row r="146" spans="2:5" x14ac:dyDescent="0.3">
      <c r="B146" s="6">
        <f t="shared" ca="1" si="9"/>
        <v>10.778514076354746</v>
      </c>
      <c r="C146" s="6">
        <f t="shared" ca="1" si="10"/>
        <v>12.913799653393477</v>
      </c>
      <c r="D146" s="6">
        <f t="shared" ca="1" si="11"/>
        <v>10.363705708696163</v>
      </c>
      <c r="E146" s="6">
        <f t="shared" ca="1" si="8"/>
        <v>-2.5500939446973145</v>
      </c>
    </row>
    <row r="147" spans="2:5" x14ac:dyDescent="0.3">
      <c r="B147" s="6">
        <f t="shared" ca="1" si="9"/>
        <v>10.720970001715925</v>
      </c>
      <c r="C147" s="6">
        <f t="shared" ca="1" si="10"/>
        <v>10.996913828169573</v>
      </c>
      <c r="D147" s="6">
        <f t="shared" ca="1" si="11"/>
        <v>11.111517750832538</v>
      </c>
      <c r="E147" s="6">
        <f t="shared" ca="1" si="8"/>
        <v>0.11460392266296537</v>
      </c>
    </row>
    <row r="148" spans="2:5" x14ac:dyDescent="0.3">
      <c r="B148" s="6">
        <f t="shared" ca="1" si="9"/>
        <v>14.769102171886548</v>
      </c>
      <c r="C148" s="6">
        <f t="shared" ca="1" si="10"/>
        <v>13.251531892052547</v>
      </c>
      <c r="D148" s="6">
        <f t="shared" ca="1" si="11"/>
        <v>13.043760556710087</v>
      </c>
      <c r="E148" s="6">
        <f t="shared" ca="1" si="8"/>
        <v>-0.20777133534246062</v>
      </c>
    </row>
    <row r="149" spans="2:5" x14ac:dyDescent="0.3">
      <c r="B149" s="6">
        <f t="shared" ca="1" si="9"/>
        <v>5.0080542033230291</v>
      </c>
      <c r="C149" s="6">
        <f t="shared" ca="1" si="10"/>
        <v>4.4519648751146743</v>
      </c>
      <c r="D149" s="6">
        <f t="shared" ca="1" si="11"/>
        <v>7.1682808483869849</v>
      </c>
      <c r="E149" s="6">
        <f t="shared" ca="1" si="8"/>
        <v>2.7163159732723106</v>
      </c>
    </row>
    <row r="150" spans="2:5" x14ac:dyDescent="0.3">
      <c r="B150" s="6">
        <f t="shared" ca="1" si="9"/>
        <v>15.499454221556595</v>
      </c>
      <c r="C150" s="6">
        <f t="shared" ca="1" si="10"/>
        <v>15.353056653237564</v>
      </c>
      <c r="D150" s="6">
        <f t="shared" ca="1" si="11"/>
        <v>11.021457805052194</v>
      </c>
      <c r="E150" s="6">
        <f t="shared" ca="1" si="8"/>
        <v>-4.3315988481853704</v>
      </c>
    </row>
    <row r="151" spans="2:5" x14ac:dyDescent="0.3">
      <c r="B151" s="6">
        <f t="shared" ca="1" si="9"/>
        <v>9.6854282670210843</v>
      </c>
      <c r="C151" s="6">
        <f t="shared" ca="1" si="10"/>
        <v>12.790809315558139</v>
      </c>
      <c r="D151" s="6">
        <f t="shared" ca="1" si="11"/>
        <v>9.6317067920827721</v>
      </c>
      <c r="E151" s="6">
        <f t="shared" ca="1" si="8"/>
        <v>-3.1591025234753669</v>
      </c>
    </row>
    <row r="152" spans="2:5" x14ac:dyDescent="0.3">
      <c r="B152" s="6">
        <f t="shared" ca="1" si="9"/>
        <v>9.5934351684143344</v>
      </c>
      <c r="C152" s="6">
        <f t="shared" ca="1" si="10"/>
        <v>8.1579956849783777</v>
      </c>
      <c r="D152" s="6">
        <f t="shared" ca="1" si="11"/>
        <v>11.925567026551526</v>
      </c>
      <c r="E152" s="6">
        <f t="shared" ca="1" si="8"/>
        <v>3.7675713415731487</v>
      </c>
    </row>
    <row r="153" spans="2:5" x14ac:dyDescent="0.3">
      <c r="B153" s="6">
        <f t="shared" ca="1" si="9"/>
        <v>8.6182892137081435</v>
      </c>
      <c r="C153" s="6">
        <f t="shared" ca="1" si="10"/>
        <v>9.3455535409889769</v>
      </c>
      <c r="D153" s="6">
        <f t="shared" ca="1" si="11"/>
        <v>8.659911924158763</v>
      </c>
      <c r="E153" s="6">
        <f t="shared" ca="1" si="8"/>
        <v>-0.68564161683021396</v>
      </c>
    </row>
    <row r="154" spans="2:5" x14ac:dyDescent="0.3">
      <c r="B154" s="6">
        <f t="shared" ca="1" si="9"/>
        <v>14.36437748970603</v>
      </c>
      <c r="C154" s="6">
        <f t="shared" ca="1" si="10"/>
        <v>17.347780480393769</v>
      </c>
      <c r="D154" s="6">
        <f t="shared" ca="1" si="11"/>
        <v>15.057724998820126</v>
      </c>
      <c r="E154" s="6">
        <f t="shared" ca="1" si="8"/>
        <v>-2.2900554815736438</v>
      </c>
    </row>
    <row r="155" spans="2:5" x14ac:dyDescent="0.3">
      <c r="B155" s="6">
        <f t="shared" ca="1" si="9"/>
        <v>11.214136961868622</v>
      </c>
      <c r="C155" s="6">
        <f t="shared" ca="1" si="10"/>
        <v>8.9159427258852322</v>
      </c>
      <c r="D155" s="6">
        <f t="shared" ca="1" si="11"/>
        <v>9.1824552109518489</v>
      </c>
      <c r="E155" s="6">
        <f t="shared" ca="1" si="8"/>
        <v>0.26651248506661673</v>
      </c>
    </row>
    <row r="156" spans="2:5" x14ac:dyDescent="0.3">
      <c r="B156" s="6">
        <f t="shared" ca="1" si="9"/>
        <v>8.8738208269011309</v>
      </c>
      <c r="C156" s="6">
        <f t="shared" ca="1" si="10"/>
        <v>8.0545745429642057</v>
      </c>
      <c r="D156" s="6">
        <f t="shared" ca="1" si="11"/>
        <v>8.8413038942309488</v>
      </c>
      <c r="E156" s="6">
        <f t="shared" ca="1" si="8"/>
        <v>0.78672935126674304</v>
      </c>
    </row>
    <row r="157" spans="2:5" x14ac:dyDescent="0.3">
      <c r="B157" s="6">
        <f t="shared" ca="1" si="9"/>
        <v>15.31463084796089</v>
      </c>
      <c r="C157" s="6">
        <f t="shared" ca="1" si="10"/>
        <v>15.734689624275468</v>
      </c>
      <c r="D157" s="6">
        <f t="shared" ca="1" si="11"/>
        <v>16.078977898674545</v>
      </c>
      <c r="E157" s="6">
        <f t="shared" ca="1" si="8"/>
        <v>0.3442882743990765</v>
      </c>
    </row>
    <row r="158" spans="2:5" x14ac:dyDescent="0.3">
      <c r="B158" s="6">
        <f t="shared" ca="1" si="9"/>
        <v>9.6845938895069299</v>
      </c>
      <c r="C158" s="6">
        <f t="shared" ca="1" si="10"/>
        <v>8.1060621326396092</v>
      </c>
      <c r="D158" s="6">
        <f t="shared" ca="1" si="11"/>
        <v>12.502581928746835</v>
      </c>
      <c r="E158" s="6">
        <f t="shared" ca="1" si="8"/>
        <v>4.396519796107226</v>
      </c>
    </row>
    <row r="159" spans="2:5" x14ac:dyDescent="0.3">
      <c r="B159" s="6">
        <f t="shared" ca="1" si="9"/>
        <v>12.86525445301679</v>
      </c>
      <c r="C159" s="6">
        <f t="shared" ca="1" si="10"/>
        <v>11.712236589600735</v>
      </c>
      <c r="D159" s="6">
        <f t="shared" ca="1" si="11"/>
        <v>10.850239193572207</v>
      </c>
      <c r="E159" s="6">
        <f t="shared" ca="1" si="8"/>
        <v>-0.86199739602852787</v>
      </c>
    </row>
    <row r="160" spans="2:5" x14ac:dyDescent="0.3">
      <c r="B160" s="6">
        <f t="shared" ca="1" si="9"/>
        <v>11.148733798021519</v>
      </c>
      <c r="C160" s="6">
        <f t="shared" ca="1" si="10"/>
        <v>10.477247564192826</v>
      </c>
      <c r="D160" s="6">
        <f t="shared" ca="1" si="11"/>
        <v>9.6064783306299688</v>
      </c>
      <c r="E160" s="6">
        <f t="shared" ca="1" si="8"/>
        <v>-0.87076923356285718</v>
      </c>
    </row>
    <row r="161" spans="2:5" x14ac:dyDescent="0.3">
      <c r="B161" s="6">
        <f t="shared" ca="1" si="9"/>
        <v>9.8685987277441747</v>
      </c>
      <c r="C161" s="6">
        <f t="shared" ca="1" si="10"/>
        <v>6.7949206482740427</v>
      </c>
      <c r="D161" s="6">
        <f t="shared" ca="1" si="11"/>
        <v>9.568996893248066</v>
      </c>
      <c r="E161" s="6">
        <f t="shared" ca="1" si="8"/>
        <v>2.7740762449740233</v>
      </c>
    </row>
    <row r="162" spans="2:5" x14ac:dyDescent="0.3">
      <c r="B162" s="6">
        <f t="shared" ca="1" si="9"/>
        <v>12.548222110112455</v>
      </c>
      <c r="C162" s="6">
        <f t="shared" ca="1" si="10"/>
        <v>10.165698684987214</v>
      </c>
      <c r="D162" s="6">
        <f t="shared" ca="1" si="11"/>
        <v>12.625421989986423</v>
      </c>
      <c r="E162" s="6">
        <f t="shared" ca="1" si="8"/>
        <v>2.4597233049992084</v>
      </c>
    </row>
    <row r="163" spans="2:5" x14ac:dyDescent="0.3">
      <c r="B163" s="6">
        <f t="shared" ca="1" si="9"/>
        <v>12.463945939939574</v>
      </c>
      <c r="C163" s="6">
        <f t="shared" ca="1" si="10"/>
        <v>13.956726945697319</v>
      </c>
      <c r="D163" s="6">
        <f t="shared" ca="1" si="11"/>
        <v>12.682224239250159</v>
      </c>
      <c r="E163" s="6">
        <f t="shared" ca="1" si="8"/>
        <v>-1.2745027064471603</v>
      </c>
    </row>
    <row r="164" spans="2:5" x14ac:dyDescent="0.3">
      <c r="B164" s="6">
        <f t="shared" ca="1" si="9"/>
        <v>9.8113681750333548</v>
      </c>
      <c r="C164" s="6">
        <f t="shared" ca="1" si="10"/>
        <v>13.081220482756343</v>
      </c>
      <c r="D164" s="6">
        <f t="shared" ca="1" si="11"/>
        <v>11.483204703598371</v>
      </c>
      <c r="E164" s="6">
        <f t="shared" ca="1" si="8"/>
        <v>-1.5980157791579721</v>
      </c>
    </row>
    <row r="165" spans="2:5" x14ac:dyDescent="0.3">
      <c r="B165" s="6">
        <f t="shared" ca="1" si="9"/>
        <v>7.7242613877287001</v>
      </c>
      <c r="C165" s="6">
        <f t="shared" ca="1" si="10"/>
        <v>9.5434542110490987</v>
      </c>
      <c r="D165" s="6">
        <f t="shared" ca="1" si="11"/>
        <v>7.9724683842188506</v>
      </c>
      <c r="E165" s="6">
        <f t="shared" ca="1" si="8"/>
        <v>-1.5709858268302481</v>
      </c>
    </row>
    <row r="166" spans="2:5" x14ac:dyDescent="0.3">
      <c r="B166" s="6">
        <f t="shared" ca="1" si="9"/>
        <v>12.14775482227228</v>
      </c>
      <c r="C166" s="6">
        <f t="shared" ca="1" si="10"/>
        <v>8.9613167869101567</v>
      </c>
      <c r="D166" s="6">
        <f t="shared" ca="1" si="11"/>
        <v>13.589243763728833</v>
      </c>
      <c r="E166" s="6">
        <f t="shared" ca="1" si="8"/>
        <v>4.6279269768186762</v>
      </c>
    </row>
    <row r="167" spans="2:5" x14ac:dyDescent="0.3">
      <c r="B167" s="6">
        <f t="shared" ca="1" si="9"/>
        <v>3.996959878033401</v>
      </c>
      <c r="C167" s="6">
        <f t="shared" ca="1" si="10"/>
        <v>5.5447548480543052</v>
      </c>
      <c r="D167" s="6">
        <f t="shared" ca="1" si="11"/>
        <v>4.5952488444094257</v>
      </c>
      <c r="E167" s="6">
        <f t="shared" ca="1" si="8"/>
        <v>-0.94950600364487947</v>
      </c>
    </row>
    <row r="168" spans="2:5" x14ac:dyDescent="0.3">
      <c r="B168" s="6">
        <f t="shared" ca="1" si="9"/>
        <v>7.4050592485980058</v>
      </c>
      <c r="C168" s="6">
        <f t="shared" ca="1" si="10"/>
        <v>5.6160236764454075</v>
      </c>
      <c r="D168" s="6">
        <f t="shared" ca="1" si="11"/>
        <v>7.6485633915275288</v>
      </c>
      <c r="E168" s="6">
        <f t="shared" ca="1" si="8"/>
        <v>2.0325397150821214</v>
      </c>
    </row>
    <row r="169" spans="2:5" x14ac:dyDescent="0.3">
      <c r="B169" s="6">
        <f t="shared" ca="1" si="9"/>
        <v>11.74680752390044</v>
      </c>
      <c r="C169" s="6">
        <f t="shared" ca="1" si="10"/>
        <v>12.589235999875768</v>
      </c>
      <c r="D169" s="6">
        <f t="shared" ca="1" si="11"/>
        <v>10.640156451567616</v>
      </c>
      <c r="E169" s="6">
        <f t="shared" ca="1" si="8"/>
        <v>-1.949079548308152</v>
      </c>
    </row>
    <row r="170" spans="2:5" x14ac:dyDescent="0.3">
      <c r="B170" s="6">
        <f t="shared" ca="1" si="9"/>
        <v>9.5180903338245013</v>
      </c>
      <c r="C170" s="6">
        <f t="shared" ca="1" si="10"/>
        <v>11.02601376768385</v>
      </c>
      <c r="D170" s="6">
        <f t="shared" ca="1" si="11"/>
        <v>6.3014132709625574</v>
      </c>
      <c r="E170" s="6">
        <f t="shared" ca="1" si="8"/>
        <v>-4.7246004967212922</v>
      </c>
    </row>
    <row r="171" spans="2:5" x14ac:dyDescent="0.3">
      <c r="B171" s="6">
        <f t="shared" ca="1" si="9"/>
        <v>6.5358543822231869</v>
      </c>
      <c r="C171" s="6">
        <f t="shared" ca="1" si="10"/>
        <v>10.125137533526296</v>
      </c>
      <c r="D171" s="6">
        <f t="shared" ca="1" si="11"/>
        <v>3.0566436464415805</v>
      </c>
      <c r="E171" s="6">
        <f t="shared" ca="1" si="8"/>
        <v>-7.0684938870847152</v>
      </c>
    </row>
    <row r="172" spans="2:5" x14ac:dyDescent="0.3">
      <c r="B172" s="6">
        <f t="shared" ca="1" si="9"/>
        <v>16.029330379538209</v>
      </c>
      <c r="C172" s="6">
        <f t="shared" ca="1" si="10"/>
        <v>17.357592473268234</v>
      </c>
      <c r="D172" s="6">
        <f t="shared" ca="1" si="11"/>
        <v>16.588803095399705</v>
      </c>
      <c r="E172" s="6">
        <f t="shared" ca="1" si="8"/>
        <v>-0.7687893778685293</v>
      </c>
    </row>
    <row r="173" spans="2:5" x14ac:dyDescent="0.3">
      <c r="B173" s="6">
        <f t="shared" ca="1" si="9"/>
        <v>9.1591227095940866</v>
      </c>
      <c r="C173" s="6">
        <f t="shared" ca="1" si="10"/>
        <v>7.0675530647210323</v>
      </c>
      <c r="D173" s="6">
        <f t="shared" ca="1" si="11"/>
        <v>8.1026268430342512</v>
      </c>
      <c r="E173" s="6">
        <f t="shared" ca="1" si="8"/>
        <v>1.0350737783132189</v>
      </c>
    </row>
    <row r="174" spans="2:5" x14ac:dyDescent="0.3">
      <c r="B174" s="6">
        <f t="shared" ca="1" si="9"/>
        <v>10.652722318421565</v>
      </c>
      <c r="C174" s="6">
        <f t="shared" ca="1" si="10"/>
        <v>8.644386433663577</v>
      </c>
      <c r="D174" s="6">
        <f t="shared" ca="1" si="11"/>
        <v>11.73059944418052</v>
      </c>
      <c r="E174" s="6">
        <f t="shared" ca="1" si="8"/>
        <v>3.0862130105169427</v>
      </c>
    </row>
    <row r="175" spans="2:5" x14ac:dyDescent="0.3">
      <c r="B175" s="6">
        <f t="shared" ca="1" si="9"/>
        <v>5.770809603810851</v>
      </c>
      <c r="C175" s="6">
        <f t="shared" ca="1" si="10"/>
        <v>4.8493253102761447</v>
      </c>
      <c r="D175" s="6">
        <f t="shared" ca="1" si="11"/>
        <v>6.583127414142977</v>
      </c>
      <c r="E175" s="6">
        <f t="shared" ca="1" si="8"/>
        <v>1.7338021038668323</v>
      </c>
    </row>
    <row r="176" spans="2:5" x14ac:dyDescent="0.3">
      <c r="B176" s="6">
        <f t="shared" ca="1" si="9"/>
        <v>13.069616794676936</v>
      </c>
      <c r="C176" s="6">
        <f t="shared" ca="1" si="10"/>
        <v>11.060589438453958</v>
      </c>
      <c r="D176" s="6">
        <f t="shared" ca="1" si="11"/>
        <v>13.1887298018584</v>
      </c>
      <c r="E176" s="6">
        <f t="shared" ca="1" si="8"/>
        <v>2.1281403634044427</v>
      </c>
    </row>
    <row r="177" spans="2:5" x14ac:dyDescent="0.3">
      <c r="B177" s="6">
        <f t="shared" ca="1" si="9"/>
        <v>5.3420999301523615</v>
      </c>
      <c r="C177" s="6">
        <f t="shared" ca="1" si="10"/>
        <v>6.8534743494347117</v>
      </c>
      <c r="D177" s="6">
        <f t="shared" ca="1" si="11"/>
        <v>8.4612680150466275</v>
      </c>
      <c r="E177" s="6">
        <f t="shared" ca="1" si="8"/>
        <v>1.6077936656119158</v>
      </c>
    </row>
    <row r="178" spans="2:5" x14ac:dyDescent="0.3">
      <c r="B178" s="6">
        <f t="shared" ca="1" si="9"/>
        <v>4.6839766319035103</v>
      </c>
      <c r="C178" s="6">
        <f t="shared" ca="1" si="10"/>
        <v>8.6519821348182759</v>
      </c>
      <c r="D178" s="6">
        <f t="shared" ca="1" si="11"/>
        <v>3.1128899102762926</v>
      </c>
      <c r="E178" s="6">
        <f t="shared" ca="1" si="8"/>
        <v>-5.5390922245419834</v>
      </c>
    </row>
    <row r="179" spans="2:5" x14ac:dyDescent="0.3">
      <c r="B179" s="6">
        <f t="shared" ca="1" si="9"/>
        <v>9.9022005505183319</v>
      </c>
      <c r="C179" s="6">
        <f t="shared" ca="1" si="10"/>
        <v>8.7185912346518997</v>
      </c>
      <c r="D179" s="6">
        <f t="shared" ca="1" si="11"/>
        <v>9.6342233994567472</v>
      </c>
      <c r="E179" s="6">
        <f t="shared" ca="1" si="8"/>
        <v>0.91563216480484755</v>
      </c>
    </row>
    <row r="180" spans="2:5" x14ac:dyDescent="0.3">
      <c r="B180" s="6">
        <f t="shared" ca="1" si="9"/>
        <v>7.5047627483602124</v>
      </c>
      <c r="C180" s="6">
        <f t="shared" ca="1" si="10"/>
        <v>9.5484367169440709</v>
      </c>
      <c r="D180" s="6">
        <f t="shared" ca="1" si="11"/>
        <v>6.945365303210707</v>
      </c>
      <c r="E180" s="6">
        <f t="shared" ca="1" si="8"/>
        <v>-2.6030714137333639</v>
      </c>
    </row>
    <row r="181" spans="2:5" x14ac:dyDescent="0.3">
      <c r="B181" s="6">
        <f t="shared" ca="1" si="9"/>
        <v>5.1120732901677384</v>
      </c>
      <c r="C181" s="6">
        <f t="shared" ca="1" si="10"/>
        <v>3.9784072073470309</v>
      </c>
      <c r="D181" s="6">
        <f t="shared" ca="1" si="11"/>
        <v>3.948419846973823</v>
      </c>
      <c r="E181" s="6">
        <f t="shared" ca="1" si="8"/>
        <v>-2.9987360373207927E-2</v>
      </c>
    </row>
    <row r="182" spans="2:5" x14ac:dyDescent="0.3">
      <c r="B182" s="6">
        <f t="shared" ca="1" si="9"/>
        <v>11.734907577238255</v>
      </c>
      <c r="C182" s="6">
        <f t="shared" ca="1" si="10"/>
        <v>13.06923220662174</v>
      </c>
      <c r="D182" s="6">
        <f t="shared" ca="1" si="11"/>
        <v>6.4021727538486379</v>
      </c>
      <c r="E182" s="6">
        <f t="shared" ca="1" si="8"/>
        <v>-6.6670594527731017</v>
      </c>
    </row>
    <row r="183" spans="2:5" x14ac:dyDescent="0.3">
      <c r="B183" s="6">
        <f t="shared" ca="1" si="9"/>
        <v>11.914367863314776</v>
      </c>
      <c r="C183" s="6">
        <f t="shared" ca="1" si="10"/>
        <v>12.72678405521723</v>
      </c>
      <c r="D183" s="6">
        <f t="shared" ca="1" si="11"/>
        <v>7.8624663100520085</v>
      </c>
      <c r="E183" s="6">
        <f t="shared" ca="1" si="8"/>
        <v>-4.8643177451652218</v>
      </c>
    </row>
    <row r="184" spans="2:5" x14ac:dyDescent="0.3">
      <c r="B184" s="6">
        <f t="shared" ca="1" si="9"/>
        <v>14.643858688676946</v>
      </c>
      <c r="C184" s="6">
        <f t="shared" ca="1" si="10"/>
        <v>14.744933157170385</v>
      </c>
      <c r="D184" s="6">
        <f t="shared" ca="1" si="11"/>
        <v>15.070590607493999</v>
      </c>
      <c r="E184" s="6">
        <f t="shared" ca="1" si="8"/>
        <v>0.32565745032361448</v>
      </c>
    </row>
    <row r="185" spans="2:5" x14ac:dyDescent="0.3">
      <c r="B185" s="6">
        <f t="shared" ca="1" si="9"/>
        <v>17.28647488832609</v>
      </c>
      <c r="C185" s="6">
        <f t="shared" ca="1" si="10"/>
        <v>15.925289212853775</v>
      </c>
      <c r="D185" s="6">
        <f t="shared" ca="1" si="11"/>
        <v>17.204343257249473</v>
      </c>
      <c r="E185" s="6">
        <f t="shared" ca="1" si="8"/>
        <v>1.2790540443956981</v>
      </c>
    </row>
    <row r="186" spans="2:5" x14ac:dyDescent="0.3">
      <c r="B186" s="6">
        <f t="shared" ca="1" si="9"/>
        <v>11.952557157481611</v>
      </c>
      <c r="C186" s="6">
        <f t="shared" ca="1" si="10"/>
        <v>13.513268242330561</v>
      </c>
      <c r="D186" s="6">
        <f t="shared" ca="1" si="11"/>
        <v>17.56327368967202</v>
      </c>
      <c r="E186" s="6">
        <f t="shared" ca="1" si="8"/>
        <v>4.0500054473414586</v>
      </c>
    </row>
    <row r="187" spans="2:5" x14ac:dyDescent="0.3">
      <c r="B187" s="6">
        <f t="shared" ca="1" si="9"/>
        <v>4.9135789974158453</v>
      </c>
      <c r="C187" s="6">
        <f t="shared" ca="1" si="10"/>
        <v>3.744092359091383</v>
      </c>
      <c r="D187" s="6">
        <f t="shared" ca="1" si="11"/>
        <v>1.6090116911760619</v>
      </c>
      <c r="E187" s="6">
        <f t="shared" ca="1" si="8"/>
        <v>-2.1350806679153211</v>
      </c>
    </row>
    <row r="188" spans="2:5" x14ac:dyDescent="0.3">
      <c r="B188" s="6">
        <f t="shared" ca="1" si="9"/>
        <v>7.653596140043323</v>
      </c>
      <c r="C188" s="6">
        <f t="shared" ca="1" si="10"/>
        <v>8.0753881812095543</v>
      </c>
      <c r="D188" s="6">
        <f t="shared" ca="1" si="11"/>
        <v>5.3144804565123458</v>
      </c>
      <c r="E188" s="6">
        <f t="shared" ca="1" si="8"/>
        <v>-2.7609077246972085</v>
      </c>
    </row>
    <row r="189" spans="2:5" x14ac:dyDescent="0.3">
      <c r="B189" s="6">
        <f t="shared" ca="1" si="9"/>
        <v>9.8828348597185141</v>
      </c>
      <c r="C189" s="6">
        <f t="shared" ca="1" si="10"/>
        <v>11.143520625978322</v>
      </c>
      <c r="D189" s="6">
        <f t="shared" ca="1" si="11"/>
        <v>9.0130367790116779</v>
      </c>
      <c r="E189" s="6">
        <f t="shared" ca="1" si="8"/>
        <v>-2.1304838469666443</v>
      </c>
    </row>
    <row r="190" spans="2:5" x14ac:dyDescent="0.3">
      <c r="B190" s="6">
        <f t="shared" ca="1" si="9"/>
        <v>8.8268261773540306</v>
      </c>
      <c r="C190" s="6">
        <f t="shared" ca="1" si="10"/>
        <v>7.4907708719811223</v>
      </c>
      <c r="D190" s="6">
        <f t="shared" ca="1" si="11"/>
        <v>7.192497211422042</v>
      </c>
      <c r="E190" s="6">
        <f t="shared" ca="1" si="8"/>
        <v>-0.29827366055908033</v>
      </c>
    </row>
    <row r="191" spans="2:5" x14ac:dyDescent="0.3">
      <c r="B191" s="6">
        <f t="shared" ca="1" si="9"/>
        <v>10.363253571805801</v>
      </c>
      <c r="C191" s="6">
        <f t="shared" ca="1" si="10"/>
        <v>9.3668485619191859</v>
      </c>
      <c r="D191" s="6">
        <f t="shared" ca="1" si="11"/>
        <v>7.5801798361246817</v>
      </c>
      <c r="E191" s="6">
        <f t="shared" ca="1" si="8"/>
        <v>-1.7866687257945042</v>
      </c>
    </row>
    <row r="192" spans="2:5" x14ac:dyDescent="0.3">
      <c r="B192" s="6">
        <f t="shared" ca="1" si="9"/>
        <v>12.212523635409951</v>
      </c>
      <c r="C192" s="6">
        <f t="shared" ca="1" si="10"/>
        <v>10.197842198414271</v>
      </c>
      <c r="D192" s="6">
        <f t="shared" ca="1" si="11"/>
        <v>11.421875331504859</v>
      </c>
      <c r="E192" s="6">
        <f t="shared" ca="1" si="8"/>
        <v>1.2240331330905878</v>
      </c>
    </row>
    <row r="193" spans="2:5" x14ac:dyDescent="0.3">
      <c r="B193" s="6">
        <f t="shared" ca="1" si="9"/>
        <v>14.613740752538668</v>
      </c>
      <c r="C193" s="6">
        <f t="shared" ca="1" si="10"/>
        <v>10.799948098947297</v>
      </c>
      <c r="D193" s="6">
        <f t="shared" ca="1" si="11"/>
        <v>12.53627807698302</v>
      </c>
      <c r="E193" s="6">
        <f t="shared" ca="1" si="8"/>
        <v>1.7363299780357231</v>
      </c>
    </row>
    <row r="194" spans="2:5" x14ac:dyDescent="0.3">
      <c r="B194" s="6">
        <f t="shared" ca="1" si="9"/>
        <v>4.1157099451276613</v>
      </c>
      <c r="C194" s="6">
        <f t="shared" ca="1" si="10"/>
        <v>4.1428515460368116</v>
      </c>
      <c r="D194" s="6">
        <f t="shared" ca="1" si="11"/>
        <v>5.2052300073163877</v>
      </c>
      <c r="E194" s="6">
        <f t="shared" ca="1" si="8"/>
        <v>1.0623784612795761</v>
      </c>
    </row>
    <row r="195" spans="2:5" x14ac:dyDescent="0.3">
      <c r="B195" s="6">
        <f t="shared" ca="1" si="9"/>
        <v>13.97041161319239</v>
      </c>
      <c r="C195" s="6">
        <f t="shared" ca="1" si="10"/>
        <v>14.444297231926699</v>
      </c>
      <c r="D195" s="6">
        <f t="shared" ca="1" si="11"/>
        <v>17.916759756356878</v>
      </c>
      <c r="E195" s="6">
        <f t="shared" ca="1" si="8"/>
        <v>3.4724625244301794</v>
      </c>
    </row>
    <row r="196" spans="2:5" x14ac:dyDescent="0.3">
      <c r="B196" s="6">
        <f t="shared" ca="1" si="9"/>
        <v>13.382534272370034</v>
      </c>
      <c r="C196" s="6">
        <f t="shared" ca="1" si="10"/>
        <v>15.774923893460954</v>
      </c>
      <c r="D196" s="6">
        <f t="shared" ca="1" si="11"/>
        <v>16.89875823500611</v>
      </c>
      <c r="E196" s="6">
        <f t="shared" ca="1" si="8"/>
        <v>1.1238343415451553</v>
      </c>
    </row>
    <row r="197" spans="2:5" x14ac:dyDescent="0.3">
      <c r="B197" s="6">
        <f t="shared" ca="1" si="9"/>
        <v>12.624254575295042</v>
      </c>
      <c r="C197" s="6">
        <f t="shared" ca="1" si="10"/>
        <v>6.8652508629949729</v>
      </c>
      <c r="D197" s="6">
        <f t="shared" ca="1" si="11"/>
        <v>15.324710294202026</v>
      </c>
      <c r="E197" s="6">
        <f t="shared" ca="1" si="8"/>
        <v>8.459459431207053</v>
      </c>
    </row>
    <row r="198" spans="2:5" x14ac:dyDescent="0.3">
      <c r="B198" s="6">
        <f t="shared" ca="1" si="9"/>
        <v>16.848639553509265</v>
      </c>
      <c r="C198" s="6">
        <f t="shared" ca="1" si="10"/>
        <v>19.782476248218575</v>
      </c>
      <c r="D198" s="6">
        <f t="shared" ca="1" si="11"/>
        <v>17.56495483559986</v>
      </c>
      <c r="E198" s="6">
        <f t="shared" ca="1" si="8"/>
        <v>-2.2175214126187157</v>
      </c>
    </row>
    <row r="199" spans="2:5" x14ac:dyDescent="0.3">
      <c r="B199" s="6">
        <f t="shared" ca="1" si="9"/>
        <v>13.926219654910094</v>
      </c>
      <c r="C199" s="6">
        <f t="shared" ca="1" si="10"/>
        <v>9.2499590467491526</v>
      </c>
      <c r="D199" s="6">
        <f t="shared" ca="1" si="11"/>
        <v>13.622327865191641</v>
      </c>
      <c r="E199" s="6">
        <f t="shared" ca="1" si="8"/>
        <v>4.3723688184424887</v>
      </c>
    </row>
    <row r="200" spans="2:5" x14ac:dyDescent="0.3">
      <c r="B200" s="6">
        <f t="shared" ca="1" si="9"/>
        <v>9.1110138736057049</v>
      </c>
      <c r="C200" s="6">
        <f t="shared" ca="1" si="10"/>
        <v>8.942422013885535</v>
      </c>
      <c r="D200" s="6">
        <f t="shared" ca="1" si="11"/>
        <v>7.1311047861991783</v>
      </c>
      <c r="E200" s="6">
        <f t="shared" ref="E200:E253" ca="1" si="12">D200-C200</f>
        <v>-1.8113172276863567</v>
      </c>
    </row>
    <row r="201" spans="2:5" x14ac:dyDescent="0.3">
      <c r="B201" s="6">
        <f t="shared" ca="1" si="9"/>
        <v>7.9609370832733726</v>
      </c>
      <c r="C201" s="6">
        <f t="shared" ca="1" si="10"/>
        <v>8.2527468131473327</v>
      </c>
      <c r="D201" s="6">
        <f t="shared" ca="1" si="11"/>
        <v>6.5380081580989886</v>
      </c>
      <c r="E201" s="6">
        <f t="shared" ca="1" si="12"/>
        <v>-1.7147386550483441</v>
      </c>
    </row>
    <row r="202" spans="2:5" x14ac:dyDescent="0.3">
      <c r="B202" s="6">
        <f t="shared" ca="1" si="9"/>
        <v>11.208733008820065</v>
      </c>
      <c r="C202" s="6">
        <f t="shared" ca="1" si="10"/>
        <v>8.2962487700193623</v>
      </c>
      <c r="D202" s="6">
        <f t="shared" ca="1" si="11"/>
        <v>12.745905176564495</v>
      </c>
      <c r="E202" s="6">
        <f t="shared" ca="1" si="12"/>
        <v>4.4496564065451327</v>
      </c>
    </row>
    <row r="203" spans="2:5" x14ac:dyDescent="0.3">
      <c r="B203" s="6">
        <f t="shared" ca="1" si="9"/>
        <v>6.4719586258093242</v>
      </c>
      <c r="C203" s="6">
        <f t="shared" ca="1" si="10"/>
        <v>8.012987089092217</v>
      </c>
      <c r="D203" s="6">
        <f t="shared" ca="1" si="11"/>
        <v>7.2257405501095686</v>
      </c>
      <c r="E203" s="6">
        <f t="shared" ca="1" si="12"/>
        <v>-0.7872465389826484</v>
      </c>
    </row>
    <row r="204" spans="2:5" x14ac:dyDescent="0.3">
      <c r="B204" s="6">
        <f t="shared" ca="1" si="9"/>
        <v>13.408659407672419</v>
      </c>
      <c r="C204" s="6">
        <f t="shared" ca="1" si="10"/>
        <v>12.410886243629108</v>
      </c>
      <c r="D204" s="6">
        <f t="shared" ca="1" si="11"/>
        <v>13.262389642841949</v>
      </c>
      <c r="E204" s="6">
        <f t="shared" ca="1" si="12"/>
        <v>0.85150339921284157</v>
      </c>
    </row>
    <row r="205" spans="2:5" x14ac:dyDescent="0.3">
      <c r="B205" s="6">
        <f t="shared" ca="1" si="9"/>
        <v>12.385628409246291</v>
      </c>
      <c r="C205" s="6">
        <f t="shared" ca="1" si="10"/>
        <v>11.360966685288126</v>
      </c>
      <c r="D205" s="6">
        <f t="shared" ca="1" si="11"/>
        <v>12.256617651450339</v>
      </c>
      <c r="E205" s="6">
        <f t="shared" ca="1" si="12"/>
        <v>0.89565096616221318</v>
      </c>
    </row>
    <row r="206" spans="2:5" x14ac:dyDescent="0.3">
      <c r="B206" s="6">
        <f t="shared" ca="1" si="9"/>
        <v>13.630429208066303</v>
      </c>
      <c r="C206" s="6">
        <f t="shared" ca="1" si="10"/>
        <v>10.295469930162604</v>
      </c>
      <c r="D206" s="6">
        <f t="shared" ca="1" si="11"/>
        <v>16.673999597071834</v>
      </c>
      <c r="E206" s="6">
        <f t="shared" ca="1" si="12"/>
        <v>6.3785296669092304</v>
      </c>
    </row>
    <row r="207" spans="2:5" x14ac:dyDescent="0.3">
      <c r="B207" s="6">
        <f t="shared" ca="1" si="9"/>
        <v>10.888357569253978</v>
      </c>
      <c r="C207" s="6">
        <f t="shared" ca="1" si="10"/>
        <v>9.0862708101272442</v>
      </c>
      <c r="D207" s="6">
        <f t="shared" ca="1" si="11"/>
        <v>8.391731780888394</v>
      </c>
      <c r="E207" s="6">
        <f t="shared" ca="1" si="12"/>
        <v>-0.69453902923885025</v>
      </c>
    </row>
    <row r="208" spans="2:5" x14ac:dyDescent="0.3">
      <c r="B208" s="6">
        <f t="shared" ca="1" si="9"/>
        <v>9.7914211660130075</v>
      </c>
      <c r="C208" s="6">
        <f t="shared" ca="1" si="10"/>
        <v>7.2669435936251974</v>
      </c>
      <c r="D208" s="6">
        <f t="shared" ca="1" si="11"/>
        <v>10.011386782933045</v>
      </c>
      <c r="E208" s="6">
        <f t="shared" ca="1" si="12"/>
        <v>2.7444431893078471</v>
      </c>
    </row>
    <row r="209" spans="2:5" x14ac:dyDescent="0.3">
      <c r="B209" s="6">
        <f t="shared" ref="B209:B272" ca="1" si="13">$C$12+$C$13*NORMSINV(RAND())</f>
        <v>12.669160974311708</v>
      </c>
      <c r="C209" s="6">
        <f t="shared" ref="C209:C272" ca="1" si="14">B209+NORMSINV(RAND())*$C$14</f>
        <v>13.644972523989662</v>
      </c>
      <c r="D209" s="6">
        <f t="shared" ref="D209:D272" ca="1" si="15">B209+NORMSINV(RAND())*$C$14</f>
        <v>14.83788962443343</v>
      </c>
      <c r="E209" s="6">
        <f t="shared" ca="1" si="12"/>
        <v>1.1929171004437684</v>
      </c>
    </row>
    <row r="210" spans="2:5" x14ac:dyDescent="0.3">
      <c r="B210" s="6">
        <f t="shared" ca="1" si="13"/>
        <v>12.129773530777598</v>
      </c>
      <c r="C210" s="6">
        <f t="shared" ca="1" si="14"/>
        <v>13.919644741840116</v>
      </c>
      <c r="D210" s="6">
        <f t="shared" ca="1" si="15"/>
        <v>10.720110758543301</v>
      </c>
      <c r="E210" s="6">
        <f t="shared" ca="1" si="12"/>
        <v>-3.1995339832968153</v>
      </c>
    </row>
    <row r="211" spans="2:5" x14ac:dyDescent="0.3">
      <c r="B211" s="6">
        <f t="shared" ca="1" si="13"/>
        <v>9.9779952622206931</v>
      </c>
      <c r="C211" s="6">
        <f t="shared" ca="1" si="14"/>
        <v>9.8634494234735506</v>
      </c>
      <c r="D211" s="6">
        <f t="shared" ca="1" si="15"/>
        <v>9.0984265740540273</v>
      </c>
      <c r="E211" s="6">
        <f t="shared" ca="1" si="12"/>
        <v>-0.76502284941952325</v>
      </c>
    </row>
    <row r="212" spans="2:5" x14ac:dyDescent="0.3">
      <c r="B212" s="6">
        <f t="shared" ca="1" si="13"/>
        <v>11.49148256564872</v>
      </c>
      <c r="C212" s="6">
        <f t="shared" ca="1" si="14"/>
        <v>12.866782084771653</v>
      </c>
      <c r="D212" s="6">
        <f t="shared" ca="1" si="15"/>
        <v>5.5319174397821005</v>
      </c>
      <c r="E212" s="6">
        <f t="shared" ca="1" si="12"/>
        <v>-7.3348646449895529</v>
      </c>
    </row>
    <row r="213" spans="2:5" x14ac:dyDescent="0.3">
      <c r="B213" s="6">
        <f t="shared" ca="1" si="13"/>
        <v>9.7896486652805237</v>
      </c>
      <c r="C213" s="6">
        <f t="shared" ca="1" si="14"/>
        <v>9.5452776638335131</v>
      </c>
      <c r="D213" s="6">
        <f t="shared" ca="1" si="15"/>
        <v>9.185218520079383</v>
      </c>
      <c r="E213" s="6">
        <f t="shared" ca="1" si="12"/>
        <v>-0.36005914375413006</v>
      </c>
    </row>
    <row r="214" spans="2:5" x14ac:dyDescent="0.3">
      <c r="B214" s="6">
        <f t="shared" ca="1" si="13"/>
        <v>11.807366155664594</v>
      </c>
      <c r="C214" s="6">
        <f t="shared" ca="1" si="14"/>
        <v>14.691657831801884</v>
      </c>
      <c r="D214" s="6">
        <f t="shared" ca="1" si="15"/>
        <v>12.282544405852576</v>
      </c>
      <c r="E214" s="6">
        <f t="shared" ca="1" si="12"/>
        <v>-2.4091134259493074</v>
      </c>
    </row>
    <row r="215" spans="2:5" x14ac:dyDescent="0.3">
      <c r="B215" s="6">
        <f t="shared" ca="1" si="13"/>
        <v>8.982753352504302</v>
      </c>
      <c r="C215" s="6">
        <f t="shared" ca="1" si="14"/>
        <v>7.3788163602343131</v>
      </c>
      <c r="D215" s="6">
        <f t="shared" ca="1" si="15"/>
        <v>9.3861952359117318</v>
      </c>
      <c r="E215" s="6">
        <f t="shared" ca="1" si="12"/>
        <v>2.0073788756774187</v>
      </c>
    </row>
    <row r="216" spans="2:5" x14ac:dyDescent="0.3">
      <c r="B216" s="6">
        <f t="shared" ca="1" si="13"/>
        <v>6.9385897949344493</v>
      </c>
      <c r="C216" s="6">
        <f t="shared" ca="1" si="14"/>
        <v>5.5695799237399299</v>
      </c>
      <c r="D216" s="6">
        <f t="shared" ca="1" si="15"/>
        <v>6.1817910546385502</v>
      </c>
      <c r="E216" s="6">
        <f t="shared" ca="1" si="12"/>
        <v>0.61221113089862023</v>
      </c>
    </row>
    <row r="217" spans="2:5" x14ac:dyDescent="0.3">
      <c r="B217" s="6">
        <f t="shared" ca="1" si="13"/>
        <v>7.4194866778733797</v>
      </c>
      <c r="C217" s="6">
        <f t="shared" ca="1" si="14"/>
        <v>4.928572788205849</v>
      </c>
      <c r="D217" s="6">
        <f t="shared" ca="1" si="15"/>
        <v>6.6118556718266879</v>
      </c>
      <c r="E217" s="6">
        <f t="shared" ca="1" si="12"/>
        <v>1.6832828836208389</v>
      </c>
    </row>
    <row r="218" spans="2:5" x14ac:dyDescent="0.3">
      <c r="B218" s="6">
        <f t="shared" ca="1" si="13"/>
        <v>8.5256925842164613</v>
      </c>
      <c r="C218" s="6">
        <f t="shared" ca="1" si="14"/>
        <v>8.5329119199449117</v>
      </c>
      <c r="D218" s="6">
        <f t="shared" ca="1" si="15"/>
        <v>7.5999629285460966</v>
      </c>
      <c r="E218" s="6">
        <f t="shared" ca="1" si="12"/>
        <v>-0.93294899139881515</v>
      </c>
    </row>
    <row r="219" spans="2:5" x14ac:dyDescent="0.3">
      <c r="B219" s="6">
        <f t="shared" ca="1" si="13"/>
        <v>13.484486069970439</v>
      </c>
      <c r="C219" s="6">
        <f t="shared" ca="1" si="14"/>
        <v>12.766662554967551</v>
      </c>
      <c r="D219" s="6">
        <f t="shared" ca="1" si="15"/>
        <v>15.221882788846269</v>
      </c>
      <c r="E219" s="6">
        <f t="shared" ca="1" si="12"/>
        <v>2.4552202338787179</v>
      </c>
    </row>
    <row r="220" spans="2:5" x14ac:dyDescent="0.3">
      <c r="B220" s="6">
        <f t="shared" ca="1" si="13"/>
        <v>14.518133371845943</v>
      </c>
      <c r="C220" s="6">
        <f t="shared" ca="1" si="14"/>
        <v>17.556172113676709</v>
      </c>
      <c r="D220" s="6">
        <f t="shared" ca="1" si="15"/>
        <v>13.127728704899848</v>
      </c>
      <c r="E220" s="6">
        <f t="shared" ca="1" si="12"/>
        <v>-4.4284434087768609</v>
      </c>
    </row>
    <row r="221" spans="2:5" x14ac:dyDescent="0.3">
      <c r="B221" s="6">
        <f t="shared" ca="1" si="13"/>
        <v>7.8523283611032717</v>
      </c>
      <c r="C221" s="6">
        <f t="shared" ca="1" si="14"/>
        <v>9.2630149402998612</v>
      </c>
      <c r="D221" s="6">
        <f t="shared" ca="1" si="15"/>
        <v>8.9734363568839015</v>
      </c>
      <c r="E221" s="6">
        <f t="shared" ca="1" si="12"/>
        <v>-0.28957858341595966</v>
      </c>
    </row>
    <row r="222" spans="2:5" x14ac:dyDescent="0.3">
      <c r="B222" s="6">
        <f t="shared" ca="1" si="13"/>
        <v>10.92275418569934</v>
      </c>
      <c r="C222" s="6">
        <f t="shared" ca="1" si="14"/>
        <v>10.070185654986297</v>
      </c>
      <c r="D222" s="6">
        <f t="shared" ca="1" si="15"/>
        <v>6.6320191372355115</v>
      </c>
      <c r="E222" s="6">
        <f t="shared" ca="1" si="12"/>
        <v>-3.4381665177507852</v>
      </c>
    </row>
    <row r="223" spans="2:5" x14ac:dyDescent="0.3">
      <c r="B223" s="6">
        <f t="shared" ca="1" si="13"/>
        <v>7.413838601055347</v>
      </c>
      <c r="C223" s="6">
        <f t="shared" ca="1" si="14"/>
        <v>9.5176803095422589</v>
      </c>
      <c r="D223" s="6">
        <f t="shared" ca="1" si="15"/>
        <v>10.216917623671829</v>
      </c>
      <c r="E223" s="6">
        <f t="shared" ca="1" si="12"/>
        <v>0.69923731412957046</v>
      </c>
    </row>
    <row r="224" spans="2:5" x14ac:dyDescent="0.3">
      <c r="B224" s="6">
        <f t="shared" ca="1" si="13"/>
        <v>3.8316801534832763</v>
      </c>
      <c r="C224" s="6">
        <f t="shared" ca="1" si="14"/>
        <v>4.0356775037671184</v>
      </c>
      <c r="D224" s="6">
        <f t="shared" ca="1" si="15"/>
        <v>5.1762867344554158</v>
      </c>
      <c r="E224" s="6">
        <f t="shared" ca="1" si="12"/>
        <v>1.1406092306882973</v>
      </c>
    </row>
    <row r="225" spans="2:5" x14ac:dyDescent="0.3">
      <c r="B225" s="6">
        <f t="shared" ca="1" si="13"/>
        <v>7.9281457350985551</v>
      </c>
      <c r="C225" s="6">
        <f t="shared" ca="1" si="14"/>
        <v>9.2653417765634138</v>
      </c>
      <c r="D225" s="6">
        <f t="shared" ca="1" si="15"/>
        <v>5.4139999348578742</v>
      </c>
      <c r="E225" s="6">
        <f t="shared" ca="1" si="12"/>
        <v>-3.8513418417055396</v>
      </c>
    </row>
    <row r="226" spans="2:5" x14ac:dyDescent="0.3">
      <c r="B226" s="6">
        <f t="shared" ca="1" si="13"/>
        <v>11.633013968536726</v>
      </c>
      <c r="C226" s="6">
        <f t="shared" ca="1" si="14"/>
        <v>11.103978764536816</v>
      </c>
      <c r="D226" s="6">
        <f t="shared" ca="1" si="15"/>
        <v>13.188758015584266</v>
      </c>
      <c r="E226" s="6">
        <f t="shared" ca="1" si="12"/>
        <v>2.0847792510474505</v>
      </c>
    </row>
    <row r="227" spans="2:5" x14ac:dyDescent="0.3">
      <c r="B227" s="6">
        <f t="shared" ca="1" si="13"/>
        <v>5.6751264942551023</v>
      </c>
      <c r="C227" s="6">
        <f t="shared" ca="1" si="14"/>
        <v>6.9224312175962002</v>
      </c>
      <c r="D227" s="6">
        <f t="shared" ca="1" si="15"/>
        <v>7.7053102773039264</v>
      </c>
      <c r="E227" s="6">
        <f t="shared" ca="1" si="12"/>
        <v>0.7828790597077262</v>
      </c>
    </row>
    <row r="228" spans="2:5" x14ac:dyDescent="0.3">
      <c r="B228" s="6">
        <f t="shared" ca="1" si="13"/>
        <v>10.010244288925525</v>
      </c>
      <c r="C228" s="6">
        <f t="shared" ca="1" si="14"/>
        <v>10.196510436643017</v>
      </c>
      <c r="D228" s="6">
        <f t="shared" ca="1" si="15"/>
        <v>14.836572421991679</v>
      </c>
      <c r="E228" s="6">
        <f t="shared" ca="1" si="12"/>
        <v>4.6400619853486624</v>
      </c>
    </row>
    <row r="229" spans="2:5" x14ac:dyDescent="0.3">
      <c r="B229" s="6">
        <f t="shared" ca="1" si="13"/>
        <v>13.261934061671152</v>
      </c>
      <c r="C229" s="6">
        <f t="shared" ca="1" si="14"/>
        <v>14.172286417007347</v>
      </c>
      <c r="D229" s="6">
        <f t="shared" ca="1" si="15"/>
        <v>10.988599056186882</v>
      </c>
      <c r="E229" s="6">
        <f t="shared" ca="1" si="12"/>
        <v>-3.1836873608204659</v>
      </c>
    </row>
    <row r="230" spans="2:5" x14ac:dyDescent="0.3">
      <c r="B230" s="6">
        <f t="shared" ca="1" si="13"/>
        <v>12.077953371386394</v>
      </c>
      <c r="C230" s="6">
        <f t="shared" ca="1" si="14"/>
        <v>10.772599316785225</v>
      </c>
      <c r="D230" s="6">
        <f t="shared" ca="1" si="15"/>
        <v>14.387824390587275</v>
      </c>
      <c r="E230" s="6">
        <f t="shared" ca="1" si="12"/>
        <v>3.6152250738020495</v>
      </c>
    </row>
    <row r="231" spans="2:5" x14ac:dyDescent="0.3">
      <c r="B231" s="6">
        <f t="shared" ca="1" si="13"/>
        <v>11.93664864938046</v>
      </c>
      <c r="C231" s="6">
        <f t="shared" ca="1" si="14"/>
        <v>17.939286516577052</v>
      </c>
      <c r="D231" s="6">
        <f t="shared" ca="1" si="15"/>
        <v>12.441704709798694</v>
      </c>
      <c r="E231" s="6">
        <f t="shared" ca="1" si="12"/>
        <v>-5.4975818067783582</v>
      </c>
    </row>
    <row r="232" spans="2:5" x14ac:dyDescent="0.3">
      <c r="B232" s="6">
        <f t="shared" ca="1" si="13"/>
        <v>12.543320851863909</v>
      </c>
      <c r="C232" s="6">
        <f t="shared" ca="1" si="14"/>
        <v>12.918212517810749</v>
      </c>
      <c r="D232" s="6">
        <f t="shared" ca="1" si="15"/>
        <v>10.944150962976554</v>
      </c>
      <c r="E232" s="6">
        <f t="shared" ca="1" si="12"/>
        <v>-1.9740615548341953</v>
      </c>
    </row>
    <row r="233" spans="2:5" x14ac:dyDescent="0.3">
      <c r="B233" s="6">
        <f t="shared" ca="1" si="13"/>
        <v>12.912735682941086</v>
      </c>
      <c r="C233" s="6">
        <f t="shared" ca="1" si="14"/>
        <v>13.327964256894116</v>
      </c>
      <c r="D233" s="6">
        <f t="shared" ca="1" si="15"/>
        <v>11.097169493814613</v>
      </c>
      <c r="E233" s="6">
        <f t="shared" ca="1" si="12"/>
        <v>-2.2307947630795031</v>
      </c>
    </row>
    <row r="234" spans="2:5" x14ac:dyDescent="0.3">
      <c r="B234" s="6">
        <f t="shared" ca="1" si="13"/>
        <v>12.706411591431181</v>
      </c>
      <c r="C234" s="6">
        <f t="shared" ca="1" si="14"/>
        <v>14.116730601071842</v>
      </c>
      <c r="D234" s="6">
        <f t="shared" ca="1" si="15"/>
        <v>14.025921356141827</v>
      </c>
      <c r="E234" s="6">
        <f t="shared" ca="1" si="12"/>
        <v>-9.0809244930014188E-2</v>
      </c>
    </row>
    <row r="235" spans="2:5" x14ac:dyDescent="0.3">
      <c r="B235" s="6">
        <f t="shared" ca="1" si="13"/>
        <v>8.8972296665735691</v>
      </c>
      <c r="C235" s="6">
        <f t="shared" ca="1" si="14"/>
        <v>8.580568787814661</v>
      </c>
      <c r="D235" s="6">
        <f t="shared" ca="1" si="15"/>
        <v>7.971531937231866</v>
      </c>
      <c r="E235" s="6">
        <f t="shared" ca="1" si="12"/>
        <v>-0.609036850582795</v>
      </c>
    </row>
    <row r="236" spans="2:5" x14ac:dyDescent="0.3">
      <c r="B236" s="6">
        <f t="shared" ca="1" si="13"/>
        <v>8.2600459618809587</v>
      </c>
      <c r="C236" s="6">
        <f t="shared" ca="1" si="14"/>
        <v>6.4382298941033413</v>
      </c>
      <c r="D236" s="6">
        <f t="shared" ca="1" si="15"/>
        <v>7.5776294911357285</v>
      </c>
      <c r="E236" s="6">
        <f t="shared" ca="1" si="12"/>
        <v>1.1393995970323871</v>
      </c>
    </row>
    <row r="237" spans="2:5" x14ac:dyDescent="0.3">
      <c r="B237" s="6">
        <f t="shared" ca="1" si="13"/>
        <v>11.595772775300853</v>
      </c>
      <c r="C237" s="6">
        <f t="shared" ca="1" si="14"/>
        <v>16.359179553627964</v>
      </c>
      <c r="D237" s="6">
        <f t="shared" ca="1" si="15"/>
        <v>11.496113061605952</v>
      </c>
      <c r="E237" s="6">
        <f t="shared" ca="1" si="12"/>
        <v>-4.8630664920220124</v>
      </c>
    </row>
    <row r="238" spans="2:5" x14ac:dyDescent="0.3">
      <c r="B238" s="6">
        <f t="shared" ca="1" si="13"/>
        <v>13.874836642674575</v>
      </c>
      <c r="C238" s="6">
        <f t="shared" ca="1" si="14"/>
        <v>15.884425576789347</v>
      </c>
      <c r="D238" s="6">
        <f t="shared" ca="1" si="15"/>
        <v>15.020039415269048</v>
      </c>
      <c r="E238" s="6">
        <f t="shared" ca="1" si="12"/>
        <v>-0.86438616152029901</v>
      </c>
    </row>
    <row r="239" spans="2:5" x14ac:dyDescent="0.3">
      <c r="B239" s="6">
        <f t="shared" ca="1" si="13"/>
        <v>14.675963655927225</v>
      </c>
      <c r="C239" s="6">
        <f t="shared" ca="1" si="14"/>
        <v>14.370071853352144</v>
      </c>
      <c r="D239" s="6">
        <f t="shared" ca="1" si="15"/>
        <v>12.995971516844062</v>
      </c>
      <c r="E239" s="6">
        <f t="shared" ca="1" si="12"/>
        <v>-1.3741003365080822</v>
      </c>
    </row>
    <row r="240" spans="2:5" x14ac:dyDescent="0.3">
      <c r="B240" s="6">
        <f t="shared" ca="1" si="13"/>
        <v>11.58923958730956</v>
      </c>
      <c r="C240" s="6">
        <f t="shared" ca="1" si="14"/>
        <v>11.964400129320589</v>
      </c>
      <c r="D240" s="6">
        <f t="shared" ca="1" si="15"/>
        <v>11.493102671963689</v>
      </c>
      <c r="E240" s="6">
        <f t="shared" ca="1" si="12"/>
        <v>-0.47129745735690065</v>
      </c>
    </row>
    <row r="241" spans="2:5" x14ac:dyDescent="0.3">
      <c r="B241" s="6">
        <f t="shared" ca="1" si="13"/>
        <v>10.587875308430322</v>
      </c>
      <c r="C241" s="6">
        <f t="shared" ca="1" si="14"/>
        <v>11.502134702717997</v>
      </c>
      <c r="D241" s="6">
        <f t="shared" ca="1" si="15"/>
        <v>8.9159965577247924</v>
      </c>
      <c r="E241" s="6">
        <f t="shared" ca="1" si="12"/>
        <v>-2.586138144993205</v>
      </c>
    </row>
    <row r="242" spans="2:5" x14ac:dyDescent="0.3">
      <c r="B242" s="6">
        <f t="shared" ca="1" si="13"/>
        <v>13.110492146670873</v>
      </c>
      <c r="C242" s="6">
        <f t="shared" ca="1" si="14"/>
        <v>11.516551783670312</v>
      </c>
      <c r="D242" s="6">
        <f t="shared" ca="1" si="15"/>
        <v>14.137762328446062</v>
      </c>
      <c r="E242" s="6">
        <f t="shared" ca="1" si="12"/>
        <v>2.6212105447757494</v>
      </c>
    </row>
    <row r="243" spans="2:5" x14ac:dyDescent="0.3">
      <c r="B243" s="6">
        <f t="shared" ca="1" si="13"/>
        <v>8.9491908104888847</v>
      </c>
      <c r="C243" s="6">
        <f t="shared" ca="1" si="14"/>
        <v>8.5855015246412503</v>
      </c>
      <c r="D243" s="6">
        <f t="shared" ca="1" si="15"/>
        <v>5.6969355450991923</v>
      </c>
      <c r="E243" s="6">
        <f t="shared" ca="1" si="12"/>
        <v>-2.888565979542058</v>
      </c>
    </row>
    <row r="244" spans="2:5" x14ac:dyDescent="0.3">
      <c r="B244" s="6">
        <f t="shared" ca="1" si="13"/>
        <v>8.7539091067881962</v>
      </c>
      <c r="C244" s="6">
        <f t="shared" ca="1" si="14"/>
        <v>8.0687070138097461</v>
      </c>
      <c r="D244" s="6">
        <f t="shared" ca="1" si="15"/>
        <v>5.0269598816813108</v>
      </c>
      <c r="E244" s="6">
        <f t="shared" ca="1" si="12"/>
        <v>-3.0417471321284353</v>
      </c>
    </row>
    <row r="245" spans="2:5" x14ac:dyDescent="0.3">
      <c r="B245" s="6">
        <f t="shared" ca="1" si="13"/>
        <v>13.133795312369438</v>
      </c>
      <c r="C245" s="6">
        <f t="shared" ca="1" si="14"/>
        <v>13.10721575751159</v>
      </c>
      <c r="D245" s="6">
        <f t="shared" ca="1" si="15"/>
        <v>12.268387747255163</v>
      </c>
      <c r="E245" s="6">
        <f t="shared" ca="1" si="12"/>
        <v>-0.83882801025642628</v>
      </c>
    </row>
    <row r="246" spans="2:5" x14ac:dyDescent="0.3">
      <c r="B246" s="6">
        <f t="shared" ca="1" si="13"/>
        <v>8.2013977123662443</v>
      </c>
      <c r="C246" s="6">
        <f t="shared" ca="1" si="14"/>
        <v>10.591096475261995</v>
      </c>
      <c r="D246" s="6">
        <f t="shared" ca="1" si="15"/>
        <v>10.033699201189982</v>
      </c>
      <c r="E246" s="6">
        <f t="shared" ca="1" si="12"/>
        <v>-0.557397274072013</v>
      </c>
    </row>
    <row r="247" spans="2:5" x14ac:dyDescent="0.3">
      <c r="B247" s="6">
        <f t="shared" ca="1" si="13"/>
        <v>10.937192440863859</v>
      </c>
      <c r="C247" s="6">
        <f t="shared" ca="1" si="14"/>
        <v>10.455575151024181</v>
      </c>
      <c r="D247" s="6">
        <f t="shared" ca="1" si="15"/>
        <v>11.419019956240392</v>
      </c>
      <c r="E247" s="6">
        <f t="shared" ca="1" si="12"/>
        <v>0.96344480521621101</v>
      </c>
    </row>
    <row r="248" spans="2:5" x14ac:dyDescent="0.3">
      <c r="B248" s="6">
        <f t="shared" ca="1" si="13"/>
        <v>11.644185706434081</v>
      </c>
      <c r="C248" s="6">
        <f t="shared" ca="1" si="14"/>
        <v>10.660334220630565</v>
      </c>
      <c r="D248" s="6">
        <f t="shared" ca="1" si="15"/>
        <v>10.608967433256334</v>
      </c>
      <c r="E248" s="6">
        <f t="shared" ca="1" si="12"/>
        <v>-5.1366787374231393E-2</v>
      </c>
    </row>
    <row r="249" spans="2:5" x14ac:dyDescent="0.3">
      <c r="B249" s="6">
        <f t="shared" ca="1" si="13"/>
        <v>9.2650375117612001</v>
      </c>
      <c r="C249" s="6">
        <f t="shared" ca="1" si="14"/>
        <v>9.2121782039089659</v>
      </c>
      <c r="D249" s="6">
        <f t="shared" ca="1" si="15"/>
        <v>12.447876619442139</v>
      </c>
      <c r="E249" s="6">
        <f t="shared" ca="1" si="12"/>
        <v>3.2356984155331734</v>
      </c>
    </row>
    <row r="250" spans="2:5" x14ac:dyDescent="0.3">
      <c r="B250" s="6">
        <f t="shared" ca="1" si="13"/>
        <v>7.4347059936506472</v>
      </c>
      <c r="C250" s="6">
        <f t="shared" ca="1" si="14"/>
        <v>10.895655079398033</v>
      </c>
      <c r="D250" s="6">
        <f t="shared" ca="1" si="15"/>
        <v>4.690949305764927</v>
      </c>
      <c r="E250" s="6">
        <f t="shared" ca="1" si="12"/>
        <v>-6.2047057736331057</v>
      </c>
    </row>
    <row r="251" spans="2:5" x14ac:dyDescent="0.3">
      <c r="B251" s="6">
        <f t="shared" ca="1" si="13"/>
        <v>4.3332571721752968</v>
      </c>
      <c r="C251" s="6">
        <f t="shared" ca="1" si="14"/>
        <v>1.2364477680732491</v>
      </c>
      <c r="D251" s="6">
        <f t="shared" ca="1" si="15"/>
        <v>4.2356575446499365</v>
      </c>
      <c r="E251" s="6">
        <f t="shared" ca="1" si="12"/>
        <v>2.9992097765766874</v>
      </c>
    </row>
    <row r="252" spans="2:5" x14ac:dyDescent="0.3">
      <c r="B252" s="6">
        <f t="shared" ca="1" si="13"/>
        <v>10.10823508479673</v>
      </c>
      <c r="C252" s="6">
        <f t="shared" ca="1" si="14"/>
        <v>6.5302407512239062</v>
      </c>
      <c r="D252" s="6">
        <f t="shared" ca="1" si="15"/>
        <v>8.8771705623225383</v>
      </c>
      <c r="E252" s="6">
        <f t="shared" ca="1" si="12"/>
        <v>2.3469298110986321</v>
      </c>
    </row>
    <row r="253" spans="2:5" x14ac:dyDescent="0.3">
      <c r="B253" s="6">
        <f t="shared" ca="1" si="13"/>
        <v>14.80129343447298</v>
      </c>
      <c r="C253" s="6">
        <f t="shared" ca="1" si="14"/>
        <v>17.795052255216799</v>
      </c>
      <c r="D253" s="6">
        <f t="shared" ca="1" si="15"/>
        <v>12.523278870244113</v>
      </c>
      <c r="E253" s="6">
        <f t="shared" ca="1" si="12"/>
        <v>-5.2717733849726862</v>
      </c>
    </row>
    <row r="254" spans="2:5" x14ac:dyDescent="0.3">
      <c r="B254" s="6">
        <f t="shared" ca="1" si="13"/>
        <v>7.3538129792324254</v>
      </c>
      <c r="C254" s="6">
        <f t="shared" ca="1" si="14"/>
        <v>5.5584114789077574</v>
      </c>
      <c r="D254" s="6">
        <f t="shared" ca="1" si="15"/>
        <v>8.6255170989299934</v>
      </c>
      <c r="E254" s="6">
        <f t="shared" ref="E254:E317" ca="1" si="16">D254-C254</f>
        <v>3.067105620022236</v>
      </c>
    </row>
    <row r="255" spans="2:5" x14ac:dyDescent="0.3">
      <c r="B255" s="6">
        <f t="shared" ca="1" si="13"/>
        <v>9.731580804178666</v>
      </c>
      <c r="C255" s="6">
        <f t="shared" ca="1" si="14"/>
        <v>8.328880627411829</v>
      </c>
      <c r="D255" s="6">
        <f t="shared" ca="1" si="15"/>
        <v>12.77223244976911</v>
      </c>
      <c r="E255" s="6">
        <f t="shared" ca="1" si="16"/>
        <v>4.4433518223572808</v>
      </c>
    </row>
    <row r="256" spans="2:5" x14ac:dyDescent="0.3">
      <c r="B256" s="6">
        <f t="shared" ca="1" si="13"/>
        <v>11.211676485312696</v>
      </c>
      <c r="C256" s="6">
        <f t="shared" ca="1" si="14"/>
        <v>11.331544862301651</v>
      </c>
      <c r="D256" s="6">
        <f t="shared" ca="1" si="15"/>
        <v>10.071945565743526</v>
      </c>
      <c r="E256" s="6">
        <f t="shared" ca="1" si="16"/>
        <v>-1.2595992965581253</v>
      </c>
    </row>
    <row r="257" spans="2:5" x14ac:dyDescent="0.3">
      <c r="B257" s="6">
        <f t="shared" ca="1" si="13"/>
        <v>12.892455047871049</v>
      </c>
      <c r="C257" s="6">
        <f t="shared" ca="1" si="14"/>
        <v>13.905401373497837</v>
      </c>
      <c r="D257" s="6">
        <f t="shared" ca="1" si="15"/>
        <v>13.738808562750618</v>
      </c>
      <c r="E257" s="6">
        <f t="shared" ca="1" si="16"/>
        <v>-0.16659281074721832</v>
      </c>
    </row>
    <row r="258" spans="2:5" x14ac:dyDescent="0.3">
      <c r="B258" s="6">
        <f t="shared" ca="1" si="13"/>
        <v>15.387378336293832</v>
      </c>
      <c r="C258" s="6">
        <f t="shared" ca="1" si="14"/>
        <v>16.043357007967135</v>
      </c>
      <c r="D258" s="6">
        <f t="shared" ca="1" si="15"/>
        <v>17.223897556720114</v>
      </c>
      <c r="E258" s="6">
        <f t="shared" ca="1" si="16"/>
        <v>1.1805405487529796</v>
      </c>
    </row>
    <row r="259" spans="2:5" x14ac:dyDescent="0.3">
      <c r="B259" s="6">
        <f t="shared" ca="1" si="13"/>
        <v>14.234638438191308</v>
      </c>
      <c r="C259" s="6">
        <f t="shared" ca="1" si="14"/>
        <v>13.780659541919405</v>
      </c>
      <c r="D259" s="6">
        <f t="shared" ca="1" si="15"/>
        <v>17.600762705573977</v>
      </c>
      <c r="E259" s="6">
        <f t="shared" ca="1" si="16"/>
        <v>3.8201031636545721</v>
      </c>
    </row>
    <row r="260" spans="2:5" x14ac:dyDescent="0.3">
      <c r="B260" s="6">
        <f t="shared" ca="1" si="13"/>
        <v>13.002002006936227</v>
      </c>
      <c r="C260" s="6">
        <f t="shared" ca="1" si="14"/>
        <v>17.436797054134654</v>
      </c>
      <c r="D260" s="6">
        <f t="shared" ca="1" si="15"/>
        <v>15.158116541469379</v>
      </c>
      <c r="E260" s="6">
        <f t="shared" ca="1" si="16"/>
        <v>-2.2786805126652752</v>
      </c>
    </row>
    <row r="261" spans="2:5" x14ac:dyDescent="0.3">
      <c r="B261" s="6">
        <f t="shared" ca="1" si="13"/>
        <v>11.503679245349289</v>
      </c>
      <c r="C261" s="6">
        <f t="shared" ca="1" si="14"/>
        <v>6.2209828070895918</v>
      </c>
      <c r="D261" s="6">
        <f t="shared" ca="1" si="15"/>
        <v>9.5798972064396448</v>
      </c>
      <c r="E261" s="6">
        <f t="shared" ca="1" si="16"/>
        <v>3.358914399350053</v>
      </c>
    </row>
    <row r="262" spans="2:5" x14ac:dyDescent="0.3">
      <c r="B262" s="6">
        <f t="shared" ca="1" si="13"/>
        <v>13.037570594573072</v>
      </c>
      <c r="C262" s="6">
        <f t="shared" ca="1" si="14"/>
        <v>11.654009596121453</v>
      </c>
      <c r="D262" s="6">
        <f t="shared" ca="1" si="15"/>
        <v>11.930923367646333</v>
      </c>
      <c r="E262" s="6">
        <f t="shared" ca="1" si="16"/>
        <v>0.27691377152487995</v>
      </c>
    </row>
    <row r="263" spans="2:5" x14ac:dyDescent="0.3">
      <c r="B263" s="6">
        <f t="shared" ca="1" si="13"/>
        <v>9.9676311626081446</v>
      </c>
      <c r="C263" s="6">
        <f t="shared" ca="1" si="14"/>
        <v>9.7702835689348593</v>
      </c>
      <c r="D263" s="6">
        <f t="shared" ca="1" si="15"/>
        <v>5.5674924507022308</v>
      </c>
      <c r="E263" s="6">
        <f t="shared" ca="1" si="16"/>
        <v>-4.2027911182326285</v>
      </c>
    </row>
    <row r="264" spans="2:5" x14ac:dyDescent="0.3">
      <c r="B264" s="6">
        <f t="shared" ca="1" si="13"/>
        <v>7.3911333081383388</v>
      </c>
      <c r="C264" s="6">
        <f t="shared" ca="1" si="14"/>
        <v>6.3590490313831527</v>
      </c>
      <c r="D264" s="6">
        <f t="shared" ca="1" si="15"/>
        <v>7.9977760378990714</v>
      </c>
      <c r="E264" s="6">
        <f t="shared" ca="1" si="16"/>
        <v>1.6387270065159187</v>
      </c>
    </row>
    <row r="265" spans="2:5" x14ac:dyDescent="0.3">
      <c r="B265" s="6">
        <f t="shared" ca="1" si="13"/>
        <v>8.5487298559194258</v>
      </c>
      <c r="C265" s="6">
        <f t="shared" ca="1" si="14"/>
        <v>10.151261109918229</v>
      </c>
      <c r="D265" s="6">
        <f t="shared" ca="1" si="15"/>
        <v>6.6086563406600645</v>
      </c>
      <c r="E265" s="6">
        <f t="shared" ca="1" si="16"/>
        <v>-3.5426047692581646</v>
      </c>
    </row>
    <row r="266" spans="2:5" x14ac:dyDescent="0.3">
      <c r="B266" s="6">
        <f t="shared" ca="1" si="13"/>
        <v>11.582580210001728</v>
      </c>
      <c r="C266" s="6">
        <f t="shared" ca="1" si="14"/>
        <v>10.34950178203923</v>
      </c>
      <c r="D266" s="6">
        <f t="shared" ca="1" si="15"/>
        <v>12.444815023263923</v>
      </c>
      <c r="E266" s="6">
        <f t="shared" ca="1" si="16"/>
        <v>2.0953132412246926</v>
      </c>
    </row>
    <row r="267" spans="2:5" x14ac:dyDescent="0.3">
      <c r="B267" s="6">
        <f t="shared" ca="1" si="13"/>
        <v>12.961224067090075</v>
      </c>
      <c r="C267" s="6">
        <f t="shared" ca="1" si="14"/>
        <v>14.875878205805556</v>
      </c>
      <c r="D267" s="6">
        <f t="shared" ca="1" si="15"/>
        <v>9.7305139303397858</v>
      </c>
      <c r="E267" s="6">
        <f t="shared" ca="1" si="16"/>
        <v>-5.14536427546577</v>
      </c>
    </row>
    <row r="268" spans="2:5" x14ac:dyDescent="0.3">
      <c r="B268" s="6">
        <f t="shared" ca="1" si="13"/>
        <v>8.6698379393677918</v>
      </c>
      <c r="C268" s="6">
        <f t="shared" ca="1" si="14"/>
        <v>7.5051766054497762</v>
      </c>
      <c r="D268" s="6">
        <f t="shared" ca="1" si="15"/>
        <v>6.484056837119482</v>
      </c>
      <c r="E268" s="6">
        <f t="shared" ca="1" si="16"/>
        <v>-1.0211197683302942</v>
      </c>
    </row>
    <row r="269" spans="2:5" x14ac:dyDescent="0.3">
      <c r="B269" s="6">
        <f t="shared" ca="1" si="13"/>
        <v>8.5371207958580069</v>
      </c>
      <c r="C269" s="6">
        <f t="shared" ca="1" si="14"/>
        <v>8.0564128085369795</v>
      </c>
      <c r="D269" s="6">
        <f t="shared" ca="1" si="15"/>
        <v>7.8194696206911924</v>
      </c>
      <c r="E269" s="6">
        <f t="shared" ca="1" si="16"/>
        <v>-0.23694318784578705</v>
      </c>
    </row>
    <row r="270" spans="2:5" x14ac:dyDescent="0.3">
      <c r="B270" s="6">
        <f t="shared" ca="1" si="13"/>
        <v>10.569589412885026</v>
      </c>
      <c r="C270" s="6">
        <f t="shared" ca="1" si="14"/>
        <v>11.007550605430074</v>
      </c>
      <c r="D270" s="6">
        <f t="shared" ca="1" si="15"/>
        <v>13.539941915368118</v>
      </c>
      <c r="E270" s="6">
        <f t="shared" ca="1" si="16"/>
        <v>2.5323913099380437</v>
      </c>
    </row>
    <row r="271" spans="2:5" x14ac:dyDescent="0.3">
      <c r="B271" s="6">
        <f t="shared" ca="1" si="13"/>
        <v>9.2853361983299436</v>
      </c>
      <c r="C271" s="6">
        <f t="shared" ca="1" si="14"/>
        <v>8.8092929249532936</v>
      </c>
      <c r="D271" s="6">
        <f t="shared" ca="1" si="15"/>
        <v>9.3101402783141527</v>
      </c>
      <c r="E271" s="6">
        <f t="shared" ca="1" si="16"/>
        <v>0.50084735336085906</v>
      </c>
    </row>
    <row r="272" spans="2:5" x14ac:dyDescent="0.3">
      <c r="B272" s="6">
        <f t="shared" ca="1" si="13"/>
        <v>8.1923043931260633</v>
      </c>
      <c r="C272" s="6">
        <f t="shared" ca="1" si="14"/>
        <v>7.4503575552091448</v>
      </c>
      <c r="D272" s="6">
        <f t="shared" ca="1" si="15"/>
        <v>6.4885988386672846</v>
      </c>
      <c r="E272" s="6">
        <f t="shared" ca="1" si="16"/>
        <v>-0.96175871654186018</v>
      </c>
    </row>
    <row r="273" spans="2:5" x14ac:dyDescent="0.3">
      <c r="B273" s="6">
        <f t="shared" ref="B273:B336" ca="1" si="17">$C$12+$C$13*NORMSINV(RAND())</f>
        <v>7.3012567885148183</v>
      </c>
      <c r="C273" s="6">
        <f t="shared" ref="C273:C336" ca="1" si="18">B273+NORMSINV(RAND())*$C$14</f>
        <v>9.4042135801037929</v>
      </c>
      <c r="D273" s="6">
        <f t="shared" ref="D273:D336" ca="1" si="19">B273+NORMSINV(RAND())*$C$14</f>
        <v>9.6202655455269852</v>
      </c>
      <c r="E273" s="6">
        <f t="shared" ca="1" si="16"/>
        <v>0.21605196542319227</v>
      </c>
    </row>
    <row r="274" spans="2:5" x14ac:dyDescent="0.3">
      <c r="B274" s="6">
        <f t="shared" ca="1" si="17"/>
        <v>10.511018016916752</v>
      </c>
      <c r="C274" s="6">
        <f t="shared" ca="1" si="18"/>
        <v>14.401868526629414</v>
      </c>
      <c r="D274" s="6">
        <f t="shared" ca="1" si="19"/>
        <v>13.506112982292274</v>
      </c>
      <c r="E274" s="6">
        <f t="shared" ca="1" si="16"/>
        <v>-0.89575554433714011</v>
      </c>
    </row>
    <row r="275" spans="2:5" x14ac:dyDescent="0.3">
      <c r="B275" s="6">
        <f t="shared" ca="1" si="17"/>
        <v>15.404837140762208</v>
      </c>
      <c r="C275" s="6">
        <f t="shared" ca="1" si="18"/>
        <v>18.633581264660783</v>
      </c>
      <c r="D275" s="6">
        <f t="shared" ca="1" si="19"/>
        <v>16.187526341559497</v>
      </c>
      <c r="E275" s="6">
        <f t="shared" ca="1" si="16"/>
        <v>-2.4460549231012862</v>
      </c>
    </row>
    <row r="276" spans="2:5" x14ac:dyDescent="0.3">
      <c r="B276" s="6">
        <f t="shared" ca="1" si="17"/>
        <v>12.128788645126226</v>
      </c>
      <c r="C276" s="6">
        <f t="shared" ca="1" si="18"/>
        <v>10.262037349526052</v>
      </c>
      <c r="D276" s="6">
        <f t="shared" ca="1" si="19"/>
        <v>12.933600390606774</v>
      </c>
      <c r="E276" s="6">
        <f t="shared" ca="1" si="16"/>
        <v>2.6715630410807218</v>
      </c>
    </row>
    <row r="277" spans="2:5" x14ac:dyDescent="0.3">
      <c r="B277" s="6">
        <f t="shared" ca="1" si="17"/>
        <v>10.814336395613836</v>
      </c>
      <c r="C277" s="6">
        <f t="shared" ca="1" si="18"/>
        <v>11.793984235502332</v>
      </c>
      <c r="D277" s="6">
        <f t="shared" ca="1" si="19"/>
        <v>8.9137153140159064</v>
      </c>
      <c r="E277" s="6">
        <f t="shared" ca="1" si="16"/>
        <v>-2.8802689214864259</v>
      </c>
    </row>
    <row r="278" spans="2:5" x14ac:dyDescent="0.3">
      <c r="B278" s="6">
        <f t="shared" ca="1" si="17"/>
        <v>11.437872618698451</v>
      </c>
      <c r="C278" s="6">
        <f t="shared" ca="1" si="18"/>
        <v>8.0396440001542828</v>
      </c>
      <c r="D278" s="6">
        <f t="shared" ca="1" si="19"/>
        <v>12.309543954112369</v>
      </c>
      <c r="E278" s="6">
        <f t="shared" ca="1" si="16"/>
        <v>4.2698999539580864</v>
      </c>
    </row>
    <row r="279" spans="2:5" x14ac:dyDescent="0.3">
      <c r="B279" s="6">
        <f t="shared" ca="1" si="17"/>
        <v>16.631283926552197</v>
      </c>
      <c r="C279" s="6">
        <f t="shared" ca="1" si="18"/>
        <v>14.84203013308381</v>
      </c>
      <c r="D279" s="6">
        <f t="shared" ca="1" si="19"/>
        <v>19.104753794379768</v>
      </c>
      <c r="E279" s="6">
        <f t="shared" ca="1" si="16"/>
        <v>4.2627236612959578</v>
      </c>
    </row>
    <row r="280" spans="2:5" x14ac:dyDescent="0.3">
      <c r="B280" s="6">
        <f t="shared" ca="1" si="17"/>
        <v>11.832117747111615</v>
      </c>
      <c r="C280" s="6">
        <f t="shared" ca="1" si="18"/>
        <v>15.341320538401032</v>
      </c>
      <c r="D280" s="6">
        <f t="shared" ca="1" si="19"/>
        <v>10.005057389186071</v>
      </c>
      <c r="E280" s="6">
        <f t="shared" ca="1" si="16"/>
        <v>-5.336263149214961</v>
      </c>
    </row>
    <row r="281" spans="2:5" x14ac:dyDescent="0.3">
      <c r="B281" s="6">
        <f t="shared" ca="1" si="17"/>
        <v>13.43108402547773</v>
      </c>
      <c r="C281" s="6">
        <f t="shared" ca="1" si="18"/>
        <v>14.490799413409174</v>
      </c>
      <c r="D281" s="6">
        <f t="shared" ca="1" si="19"/>
        <v>13.898142376519541</v>
      </c>
      <c r="E281" s="6">
        <f t="shared" ca="1" si="16"/>
        <v>-0.59265703688963356</v>
      </c>
    </row>
    <row r="282" spans="2:5" x14ac:dyDescent="0.3">
      <c r="B282" s="6">
        <f t="shared" ca="1" si="17"/>
        <v>14.38168360647283</v>
      </c>
      <c r="C282" s="6">
        <f t="shared" ca="1" si="18"/>
        <v>16.735599803363296</v>
      </c>
      <c r="D282" s="6">
        <f t="shared" ca="1" si="19"/>
        <v>16.556199965373484</v>
      </c>
      <c r="E282" s="6">
        <f t="shared" ca="1" si="16"/>
        <v>-0.17939983798981274</v>
      </c>
    </row>
    <row r="283" spans="2:5" x14ac:dyDescent="0.3">
      <c r="B283" s="6">
        <f t="shared" ca="1" si="17"/>
        <v>5.1451740841637159</v>
      </c>
      <c r="C283" s="6">
        <f t="shared" ca="1" si="18"/>
        <v>3.0165179318379827</v>
      </c>
      <c r="D283" s="6">
        <f t="shared" ca="1" si="19"/>
        <v>3.1579766041266568</v>
      </c>
      <c r="E283" s="6">
        <f t="shared" ca="1" si="16"/>
        <v>0.14145867228867415</v>
      </c>
    </row>
    <row r="284" spans="2:5" x14ac:dyDescent="0.3">
      <c r="B284" s="6">
        <f t="shared" ca="1" si="17"/>
        <v>13.766838705763005</v>
      </c>
      <c r="C284" s="6">
        <f t="shared" ca="1" si="18"/>
        <v>12.692812503690673</v>
      </c>
      <c r="D284" s="6">
        <f t="shared" ca="1" si="19"/>
        <v>14.218466998951643</v>
      </c>
      <c r="E284" s="6">
        <f t="shared" ca="1" si="16"/>
        <v>1.5256544952609694</v>
      </c>
    </row>
    <row r="285" spans="2:5" x14ac:dyDescent="0.3">
      <c r="B285" s="6">
        <f t="shared" ca="1" si="17"/>
        <v>6.4344095411576161</v>
      </c>
      <c r="C285" s="6">
        <f t="shared" ca="1" si="18"/>
        <v>3.3784275820986633</v>
      </c>
      <c r="D285" s="6">
        <f t="shared" ca="1" si="19"/>
        <v>12.209244838418957</v>
      </c>
      <c r="E285" s="6">
        <f t="shared" ca="1" si="16"/>
        <v>8.8308172563202945</v>
      </c>
    </row>
    <row r="286" spans="2:5" x14ac:dyDescent="0.3">
      <c r="B286" s="6">
        <f t="shared" ca="1" si="17"/>
        <v>10.676753555503423</v>
      </c>
      <c r="C286" s="6">
        <f t="shared" ca="1" si="18"/>
        <v>7.2462168275956653</v>
      </c>
      <c r="D286" s="6">
        <f t="shared" ca="1" si="19"/>
        <v>10.211694022203922</v>
      </c>
      <c r="E286" s="6">
        <f t="shared" ca="1" si="16"/>
        <v>2.9654771946082565</v>
      </c>
    </row>
    <row r="287" spans="2:5" x14ac:dyDescent="0.3">
      <c r="B287" s="6">
        <f t="shared" ca="1" si="17"/>
        <v>12.551667721003344</v>
      </c>
      <c r="C287" s="6">
        <f t="shared" ca="1" si="18"/>
        <v>12.706337212365083</v>
      </c>
      <c r="D287" s="6">
        <f t="shared" ca="1" si="19"/>
        <v>12.653983882222875</v>
      </c>
      <c r="E287" s="6">
        <f t="shared" ca="1" si="16"/>
        <v>-5.2353330142208776E-2</v>
      </c>
    </row>
    <row r="288" spans="2:5" x14ac:dyDescent="0.3">
      <c r="B288" s="6">
        <f t="shared" ca="1" si="17"/>
        <v>5.5385154832603813</v>
      </c>
      <c r="C288" s="6">
        <f t="shared" ca="1" si="18"/>
        <v>4.1097197681610762</v>
      </c>
      <c r="D288" s="6">
        <f t="shared" ca="1" si="19"/>
        <v>5.8050845591182698</v>
      </c>
      <c r="E288" s="6">
        <f t="shared" ca="1" si="16"/>
        <v>1.6953647909571936</v>
      </c>
    </row>
    <row r="289" spans="2:5" x14ac:dyDescent="0.3">
      <c r="B289" s="6">
        <f t="shared" ca="1" si="17"/>
        <v>4.8401001810010342</v>
      </c>
      <c r="C289" s="6">
        <f t="shared" ca="1" si="18"/>
        <v>3.3619121437973343</v>
      </c>
      <c r="D289" s="6">
        <f t="shared" ca="1" si="19"/>
        <v>9.8681728171218914</v>
      </c>
      <c r="E289" s="6">
        <f t="shared" ca="1" si="16"/>
        <v>6.5062606733245572</v>
      </c>
    </row>
    <row r="290" spans="2:5" x14ac:dyDescent="0.3">
      <c r="B290" s="6">
        <f t="shared" ca="1" si="17"/>
        <v>8.0999193660284732</v>
      </c>
      <c r="C290" s="6">
        <f t="shared" ca="1" si="18"/>
        <v>6.6230667386774069</v>
      </c>
      <c r="D290" s="6">
        <f t="shared" ca="1" si="19"/>
        <v>6.6476047941269485</v>
      </c>
      <c r="E290" s="6">
        <f t="shared" ca="1" si="16"/>
        <v>2.4538055449541574E-2</v>
      </c>
    </row>
    <row r="291" spans="2:5" x14ac:dyDescent="0.3">
      <c r="B291" s="6">
        <f t="shared" ca="1" si="17"/>
        <v>8.1165543506816107</v>
      </c>
      <c r="C291" s="6">
        <f t="shared" ca="1" si="18"/>
        <v>9.368461718816075</v>
      </c>
      <c r="D291" s="6">
        <f t="shared" ca="1" si="19"/>
        <v>3.7513319036798167</v>
      </c>
      <c r="E291" s="6">
        <f t="shared" ca="1" si="16"/>
        <v>-5.6171298151362583</v>
      </c>
    </row>
    <row r="292" spans="2:5" x14ac:dyDescent="0.3">
      <c r="B292" s="6">
        <f t="shared" ca="1" si="17"/>
        <v>10.812119398931745</v>
      </c>
      <c r="C292" s="6">
        <f t="shared" ca="1" si="18"/>
        <v>10.140316576202864</v>
      </c>
      <c r="D292" s="6">
        <f t="shared" ca="1" si="19"/>
        <v>14.332451472069019</v>
      </c>
      <c r="E292" s="6">
        <f t="shared" ca="1" si="16"/>
        <v>4.1921348958661557</v>
      </c>
    </row>
    <row r="293" spans="2:5" x14ac:dyDescent="0.3">
      <c r="B293" s="6">
        <f t="shared" ca="1" si="17"/>
        <v>11.512996920525332</v>
      </c>
      <c r="C293" s="6">
        <f t="shared" ca="1" si="18"/>
        <v>10.850685404324267</v>
      </c>
      <c r="D293" s="6">
        <f t="shared" ca="1" si="19"/>
        <v>9.9995801405063993</v>
      </c>
      <c r="E293" s="6">
        <f t="shared" ca="1" si="16"/>
        <v>-0.85110526381786755</v>
      </c>
    </row>
    <row r="294" spans="2:5" x14ac:dyDescent="0.3">
      <c r="B294" s="6">
        <f t="shared" ca="1" si="17"/>
        <v>10.123564348999061</v>
      </c>
      <c r="C294" s="6">
        <f t="shared" ca="1" si="18"/>
        <v>14.408701324076663</v>
      </c>
      <c r="D294" s="6">
        <f t="shared" ca="1" si="19"/>
        <v>13.312552488327366</v>
      </c>
      <c r="E294" s="6">
        <f t="shared" ca="1" si="16"/>
        <v>-1.0961488357492968</v>
      </c>
    </row>
    <row r="295" spans="2:5" x14ac:dyDescent="0.3">
      <c r="B295" s="6">
        <f t="shared" ca="1" si="17"/>
        <v>10.654312480756889</v>
      </c>
      <c r="C295" s="6">
        <f t="shared" ca="1" si="18"/>
        <v>6.4964690424571101</v>
      </c>
      <c r="D295" s="6">
        <f t="shared" ca="1" si="19"/>
        <v>8.8124143128305796</v>
      </c>
      <c r="E295" s="6">
        <f t="shared" ca="1" si="16"/>
        <v>2.3159452703734695</v>
      </c>
    </row>
    <row r="296" spans="2:5" x14ac:dyDescent="0.3">
      <c r="B296" s="6">
        <f t="shared" ca="1" si="17"/>
        <v>13.196064516138058</v>
      </c>
      <c r="C296" s="6">
        <f t="shared" ca="1" si="18"/>
        <v>13.68975970489878</v>
      </c>
      <c r="D296" s="6">
        <f t="shared" ca="1" si="19"/>
        <v>13.369082132869661</v>
      </c>
      <c r="E296" s="6">
        <f t="shared" ca="1" si="16"/>
        <v>-0.32067757202911906</v>
      </c>
    </row>
    <row r="297" spans="2:5" x14ac:dyDescent="0.3">
      <c r="B297" s="6">
        <f t="shared" ca="1" si="17"/>
        <v>7.3913444358053297</v>
      </c>
      <c r="C297" s="6">
        <f t="shared" ca="1" si="18"/>
        <v>7.2832060693902179</v>
      </c>
      <c r="D297" s="6">
        <f t="shared" ca="1" si="19"/>
        <v>5.6335026076569026</v>
      </c>
      <c r="E297" s="6">
        <f t="shared" ca="1" si="16"/>
        <v>-1.6497034617333153</v>
      </c>
    </row>
    <row r="298" spans="2:5" x14ac:dyDescent="0.3">
      <c r="B298" s="6">
        <f t="shared" ca="1" si="17"/>
        <v>7.1124834306510643</v>
      </c>
      <c r="C298" s="6">
        <f t="shared" ca="1" si="18"/>
        <v>7.6998991076023859</v>
      </c>
      <c r="D298" s="6">
        <f t="shared" ca="1" si="19"/>
        <v>5.3037001083505437</v>
      </c>
      <c r="E298" s="6">
        <f t="shared" ca="1" si="16"/>
        <v>-2.3961989992518422</v>
      </c>
    </row>
    <row r="299" spans="2:5" x14ac:dyDescent="0.3">
      <c r="B299" s="6">
        <f t="shared" ca="1" si="17"/>
        <v>6.1772938521357927</v>
      </c>
      <c r="C299" s="6">
        <f t="shared" ca="1" si="18"/>
        <v>7.5874294894181373</v>
      </c>
      <c r="D299" s="6">
        <f t="shared" ca="1" si="19"/>
        <v>8.6361545433277236</v>
      </c>
      <c r="E299" s="6">
        <f t="shared" ca="1" si="16"/>
        <v>1.0487250539095863</v>
      </c>
    </row>
    <row r="300" spans="2:5" x14ac:dyDescent="0.3">
      <c r="B300" s="6">
        <f t="shared" ca="1" si="17"/>
        <v>9.3192295501947466</v>
      </c>
      <c r="C300" s="6">
        <f t="shared" ca="1" si="18"/>
        <v>9.2241925373919536</v>
      </c>
      <c r="D300" s="6">
        <f t="shared" ca="1" si="19"/>
        <v>7.6858208449379921</v>
      </c>
      <c r="E300" s="6">
        <f t="shared" ca="1" si="16"/>
        <v>-1.5383716924539614</v>
      </c>
    </row>
    <row r="301" spans="2:5" x14ac:dyDescent="0.3">
      <c r="B301" s="6">
        <f t="shared" ca="1" si="17"/>
        <v>10.143861923502438</v>
      </c>
      <c r="C301" s="6">
        <f t="shared" ca="1" si="18"/>
        <v>8.3956639261296502</v>
      </c>
      <c r="D301" s="6">
        <f t="shared" ca="1" si="19"/>
        <v>9.7349298669539674</v>
      </c>
      <c r="E301" s="6">
        <f t="shared" ca="1" si="16"/>
        <v>1.3392659408243173</v>
      </c>
    </row>
    <row r="302" spans="2:5" x14ac:dyDescent="0.3">
      <c r="B302" s="6">
        <f t="shared" ca="1" si="17"/>
        <v>6.0513315334197202</v>
      </c>
      <c r="C302" s="6">
        <f t="shared" ca="1" si="18"/>
        <v>5.2757765428126264</v>
      </c>
      <c r="D302" s="6">
        <f t="shared" ca="1" si="19"/>
        <v>5.150690304665817</v>
      </c>
      <c r="E302" s="6">
        <f t="shared" ca="1" si="16"/>
        <v>-0.12508623814680941</v>
      </c>
    </row>
    <row r="303" spans="2:5" x14ac:dyDescent="0.3">
      <c r="B303" s="6">
        <f t="shared" ca="1" si="17"/>
        <v>9.1851286123272509</v>
      </c>
      <c r="C303" s="6">
        <f t="shared" ca="1" si="18"/>
        <v>8.8993780820422064</v>
      </c>
      <c r="D303" s="6">
        <f t="shared" ca="1" si="19"/>
        <v>8.6346628059448705</v>
      </c>
      <c r="E303" s="6">
        <f t="shared" ca="1" si="16"/>
        <v>-0.26471527609733592</v>
      </c>
    </row>
    <row r="304" spans="2:5" x14ac:dyDescent="0.3">
      <c r="B304" s="6">
        <f t="shared" ca="1" si="17"/>
        <v>12.42067972715024</v>
      </c>
      <c r="C304" s="6">
        <f t="shared" ca="1" si="18"/>
        <v>12.393666014327511</v>
      </c>
      <c r="D304" s="6">
        <f t="shared" ca="1" si="19"/>
        <v>11.58133477275268</v>
      </c>
      <c r="E304" s="6">
        <f t="shared" ca="1" si="16"/>
        <v>-0.81233124157483161</v>
      </c>
    </row>
    <row r="305" spans="2:5" x14ac:dyDescent="0.3">
      <c r="B305" s="6">
        <f t="shared" ca="1" si="17"/>
        <v>10.75424889267796</v>
      </c>
      <c r="C305" s="6">
        <f t="shared" ca="1" si="18"/>
        <v>11.777778083663399</v>
      </c>
      <c r="D305" s="6">
        <f t="shared" ca="1" si="19"/>
        <v>11.566486524142157</v>
      </c>
      <c r="E305" s="6">
        <f t="shared" ca="1" si="16"/>
        <v>-0.21129155952124279</v>
      </c>
    </row>
    <row r="306" spans="2:5" x14ac:dyDescent="0.3">
      <c r="B306" s="6">
        <f t="shared" ca="1" si="17"/>
        <v>9.6545912002853562</v>
      </c>
      <c r="C306" s="6">
        <f t="shared" ca="1" si="18"/>
        <v>7.5247265922406186</v>
      </c>
      <c r="D306" s="6">
        <f t="shared" ca="1" si="19"/>
        <v>7.5522341909370603</v>
      </c>
      <c r="E306" s="6">
        <f t="shared" ca="1" si="16"/>
        <v>2.7507598696441704E-2</v>
      </c>
    </row>
    <row r="307" spans="2:5" x14ac:dyDescent="0.3">
      <c r="B307" s="6">
        <f t="shared" ca="1" si="17"/>
        <v>9.0806874100768695</v>
      </c>
      <c r="C307" s="6">
        <f t="shared" ca="1" si="18"/>
        <v>9.8681647531074379</v>
      </c>
      <c r="D307" s="6">
        <f t="shared" ca="1" si="19"/>
        <v>11.217433301333752</v>
      </c>
      <c r="E307" s="6">
        <f t="shared" ca="1" si="16"/>
        <v>1.3492685482263145</v>
      </c>
    </row>
    <row r="308" spans="2:5" x14ac:dyDescent="0.3">
      <c r="B308" s="6">
        <f t="shared" ca="1" si="17"/>
        <v>8.1425690696213398</v>
      </c>
      <c r="C308" s="6">
        <f t="shared" ca="1" si="18"/>
        <v>10.650312662556303</v>
      </c>
      <c r="D308" s="6">
        <f t="shared" ca="1" si="19"/>
        <v>6.5082876145515147</v>
      </c>
      <c r="E308" s="6">
        <f t="shared" ca="1" si="16"/>
        <v>-4.142025048004788</v>
      </c>
    </row>
    <row r="309" spans="2:5" x14ac:dyDescent="0.3">
      <c r="B309" s="6">
        <f t="shared" ca="1" si="17"/>
        <v>6.1862085961333815</v>
      </c>
      <c r="C309" s="6">
        <f t="shared" ca="1" si="18"/>
        <v>2.9466964797507318</v>
      </c>
      <c r="D309" s="6">
        <f t="shared" ca="1" si="19"/>
        <v>5.8759247734686388</v>
      </c>
      <c r="E309" s="6">
        <f t="shared" ca="1" si="16"/>
        <v>2.9292282937179071</v>
      </c>
    </row>
    <row r="310" spans="2:5" x14ac:dyDescent="0.3">
      <c r="B310" s="6">
        <f t="shared" ca="1" si="17"/>
        <v>10.208417387910917</v>
      </c>
      <c r="C310" s="6">
        <f t="shared" ca="1" si="18"/>
        <v>12.992400469204727</v>
      </c>
      <c r="D310" s="6">
        <f t="shared" ca="1" si="19"/>
        <v>7.0834219978278368</v>
      </c>
      <c r="E310" s="6">
        <f t="shared" ca="1" si="16"/>
        <v>-5.9089784713768898</v>
      </c>
    </row>
    <row r="311" spans="2:5" x14ac:dyDescent="0.3">
      <c r="B311" s="6">
        <f t="shared" ca="1" si="17"/>
        <v>7.644496311592321</v>
      </c>
      <c r="C311" s="6">
        <f t="shared" ca="1" si="18"/>
        <v>7.8138095182356508</v>
      </c>
      <c r="D311" s="6">
        <f t="shared" ca="1" si="19"/>
        <v>9.2683389355339685</v>
      </c>
      <c r="E311" s="6">
        <f t="shared" ca="1" si="16"/>
        <v>1.4545294172983176</v>
      </c>
    </row>
    <row r="312" spans="2:5" x14ac:dyDescent="0.3">
      <c r="B312" s="6">
        <f t="shared" ca="1" si="17"/>
        <v>8.017924759766613</v>
      </c>
      <c r="C312" s="6">
        <f t="shared" ca="1" si="18"/>
        <v>9.2163684349249699</v>
      </c>
      <c r="D312" s="6">
        <f t="shared" ca="1" si="19"/>
        <v>7.5786258190346869</v>
      </c>
      <c r="E312" s="6">
        <f t="shared" ca="1" si="16"/>
        <v>-1.637742615890283</v>
      </c>
    </row>
    <row r="313" spans="2:5" x14ac:dyDescent="0.3">
      <c r="B313" s="6">
        <f t="shared" ca="1" si="17"/>
        <v>16.009000926382065</v>
      </c>
      <c r="C313" s="6">
        <f t="shared" ca="1" si="18"/>
        <v>15.755918574769009</v>
      </c>
      <c r="D313" s="6">
        <f t="shared" ca="1" si="19"/>
        <v>18.728438130189691</v>
      </c>
      <c r="E313" s="6">
        <f t="shared" ca="1" si="16"/>
        <v>2.972519555420682</v>
      </c>
    </row>
    <row r="314" spans="2:5" x14ac:dyDescent="0.3">
      <c r="B314" s="6">
        <f t="shared" ca="1" si="17"/>
        <v>7.8868451596093578</v>
      </c>
      <c r="C314" s="6">
        <f t="shared" ca="1" si="18"/>
        <v>9.601342589453072</v>
      </c>
      <c r="D314" s="6">
        <f t="shared" ca="1" si="19"/>
        <v>11.173356889873984</v>
      </c>
      <c r="E314" s="6">
        <f t="shared" ca="1" si="16"/>
        <v>1.5720143004209124</v>
      </c>
    </row>
    <row r="315" spans="2:5" x14ac:dyDescent="0.3">
      <c r="B315" s="6">
        <f t="shared" ca="1" si="17"/>
        <v>11.157885843528781</v>
      </c>
      <c r="C315" s="6">
        <f t="shared" ca="1" si="18"/>
        <v>9.1107864055940855</v>
      </c>
      <c r="D315" s="6">
        <f t="shared" ca="1" si="19"/>
        <v>9.0350310724905469</v>
      </c>
      <c r="E315" s="6">
        <f t="shared" ca="1" si="16"/>
        <v>-7.5755333103538547E-2</v>
      </c>
    </row>
    <row r="316" spans="2:5" x14ac:dyDescent="0.3">
      <c r="B316" s="6">
        <f t="shared" ca="1" si="17"/>
        <v>3.6213279416242443</v>
      </c>
      <c r="C316" s="6">
        <f t="shared" ca="1" si="18"/>
        <v>2.4464361688165495</v>
      </c>
      <c r="D316" s="6">
        <f t="shared" ca="1" si="19"/>
        <v>4.7749770733437913</v>
      </c>
      <c r="E316" s="6">
        <f t="shared" ca="1" si="16"/>
        <v>2.3285409045272418</v>
      </c>
    </row>
    <row r="317" spans="2:5" x14ac:dyDescent="0.3">
      <c r="B317" s="6">
        <f t="shared" ca="1" si="17"/>
        <v>13.554871790375412</v>
      </c>
      <c r="C317" s="6">
        <f t="shared" ca="1" si="18"/>
        <v>13.150075824501867</v>
      </c>
      <c r="D317" s="6">
        <f t="shared" ca="1" si="19"/>
        <v>15.667075737479706</v>
      </c>
      <c r="E317" s="6">
        <f t="shared" ca="1" si="16"/>
        <v>2.5169999129778393</v>
      </c>
    </row>
    <row r="318" spans="2:5" x14ac:dyDescent="0.3">
      <c r="B318" s="6">
        <f t="shared" ca="1" si="17"/>
        <v>10.965636140760607</v>
      </c>
      <c r="C318" s="6">
        <f t="shared" ca="1" si="18"/>
        <v>9.060697040126291</v>
      </c>
      <c r="D318" s="6">
        <f t="shared" ca="1" si="19"/>
        <v>8.6114206741061032</v>
      </c>
      <c r="E318" s="6">
        <f t="shared" ref="E318:E371" ca="1" si="20">D318-C318</f>
        <v>-0.44927636602018772</v>
      </c>
    </row>
    <row r="319" spans="2:5" x14ac:dyDescent="0.3">
      <c r="B319" s="6">
        <f t="shared" ca="1" si="17"/>
        <v>14.107195306407384</v>
      </c>
      <c r="C319" s="6">
        <f t="shared" ca="1" si="18"/>
        <v>9.5850632194183056</v>
      </c>
      <c r="D319" s="6">
        <f t="shared" ca="1" si="19"/>
        <v>16.722528860098834</v>
      </c>
      <c r="E319" s="6">
        <f t="shared" ca="1" si="20"/>
        <v>7.1374656406805279</v>
      </c>
    </row>
    <row r="320" spans="2:5" x14ac:dyDescent="0.3">
      <c r="B320" s="6">
        <f t="shared" ca="1" si="17"/>
        <v>16.169190471578911</v>
      </c>
      <c r="C320" s="6">
        <f t="shared" ca="1" si="18"/>
        <v>21.22834509937055</v>
      </c>
      <c r="D320" s="6">
        <f t="shared" ca="1" si="19"/>
        <v>16.802659539751783</v>
      </c>
      <c r="E320" s="6">
        <f t="shared" ca="1" si="20"/>
        <v>-4.425685559618767</v>
      </c>
    </row>
    <row r="321" spans="2:5" x14ac:dyDescent="0.3">
      <c r="B321" s="6">
        <f t="shared" ca="1" si="17"/>
        <v>8.2264077204177273</v>
      </c>
      <c r="C321" s="6">
        <f t="shared" ca="1" si="18"/>
        <v>8.2010710114729424</v>
      </c>
      <c r="D321" s="6">
        <f t="shared" ca="1" si="19"/>
        <v>12.19093029594651</v>
      </c>
      <c r="E321" s="6">
        <f t="shared" ca="1" si="20"/>
        <v>3.9898592844735674</v>
      </c>
    </row>
    <row r="322" spans="2:5" x14ac:dyDescent="0.3">
      <c r="B322" s="6">
        <f t="shared" ca="1" si="17"/>
        <v>11.090475901559683</v>
      </c>
      <c r="C322" s="6">
        <f t="shared" ca="1" si="18"/>
        <v>11.267358859134616</v>
      </c>
      <c r="D322" s="6">
        <f t="shared" ca="1" si="19"/>
        <v>9.5956374747930422</v>
      </c>
      <c r="E322" s="6">
        <f t="shared" ca="1" si="20"/>
        <v>-1.6717213843415735</v>
      </c>
    </row>
    <row r="323" spans="2:5" x14ac:dyDescent="0.3">
      <c r="B323" s="6">
        <f t="shared" ca="1" si="17"/>
        <v>7.5186085258001967</v>
      </c>
      <c r="C323" s="6">
        <f t="shared" ca="1" si="18"/>
        <v>7.1048686043354827</v>
      </c>
      <c r="D323" s="6">
        <f t="shared" ca="1" si="19"/>
        <v>6.8795327173035012</v>
      </c>
      <c r="E323" s="6">
        <f t="shared" ca="1" si="20"/>
        <v>-0.22533588703198149</v>
      </c>
    </row>
    <row r="324" spans="2:5" x14ac:dyDescent="0.3">
      <c r="B324" s="6">
        <f t="shared" ca="1" si="17"/>
        <v>7.4123440339676669</v>
      </c>
      <c r="C324" s="6">
        <f t="shared" ca="1" si="18"/>
        <v>5.8365087936496449</v>
      </c>
      <c r="D324" s="6">
        <f t="shared" ca="1" si="19"/>
        <v>5.1892489012340217</v>
      </c>
      <c r="E324" s="6">
        <f t="shared" ca="1" si="20"/>
        <v>-0.64725989241562321</v>
      </c>
    </row>
    <row r="325" spans="2:5" x14ac:dyDescent="0.3">
      <c r="B325" s="6">
        <f t="shared" ca="1" si="17"/>
        <v>12.725005318781687</v>
      </c>
      <c r="C325" s="6">
        <f t="shared" ca="1" si="18"/>
        <v>13.463309883473475</v>
      </c>
      <c r="D325" s="6">
        <f t="shared" ca="1" si="19"/>
        <v>13.726258924506727</v>
      </c>
      <c r="E325" s="6">
        <f t="shared" ca="1" si="20"/>
        <v>0.26294904103325223</v>
      </c>
    </row>
    <row r="326" spans="2:5" x14ac:dyDescent="0.3">
      <c r="B326" s="6">
        <f t="shared" ca="1" si="17"/>
        <v>8.9311498138618166</v>
      </c>
      <c r="C326" s="6">
        <f t="shared" ca="1" si="18"/>
        <v>7.6369535055939437</v>
      </c>
      <c r="D326" s="6">
        <f t="shared" ca="1" si="19"/>
        <v>9.4905390809531145</v>
      </c>
      <c r="E326" s="6">
        <f t="shared" ca="1" si="20"/>
        <v>1.8535855753591708</v>
      </c>
    </row>
    <row r="327" spans="2:5" x14ac:dyDescent="0.3">
      <c r="B327" s="6">
        <f t="shared" ca="1" si="17"/>
        <v>9.7394023224311699</v>
      </c>
      <c r="C327" s="6">
        <f t="shared" ca="1" si="18"/>
        <v>8.0056543190013638</v>
      </c>
      <c r="D327" s="6">
        <f t="shared" ca="1" si="19"/>
        <v>6.4376352261708885</v>
      </c>
      <c r="E327" s="6">
        <f t="shared" ca="1" si="20"/>
        <v>-1.5680190928304754</v>
      </c>
    </row>
    <row r="328" spans="2:5" x14ac:dyDescent="0.3">
      <c r="B328" s="6">
        <f t="shared" ca="1" si="17"/>
        <v>4.6897460154404271</v>
      </c>
      <c r="C328" s="6">
        <f t="shared" ca="1" si="18"/>
        <v>7.3702959912654826</v>
      </c>
      <c r="D328" s="6">
        <f t="shared" ca="1" si="19"/>
        <v>7.1103372921651964</v>
      </c>
      <c r="E328" s="6">
        <f t="shared" ca="1" si="20"/>
        <v>-0.25995869910028624</v>
      </c>
    </row>
    <row r="329" spans="2:5" x14ac:dyDescent="0.3">
      <c r="B329" s="6">
        <f t="shared" ca="1" si="17"/>
        <v>4.631166192072266</v>
      </c>
      <c r="C329" s="6">
        <f t="shared" ca="1" si="18"/>
        <v>6.22263776454637</v>
      </c>
      <c r="D329" s="6">
        <f t="shared" ca="1" si="19"/>
        <v>5.3566382939921899</v>
      </c>
      <c r="E329" s="6">
        <f t="shared" ca="1" si="20"/>
        <v>-0.86599947055418003</v>
      </c>
    </row>
    <row r="330" spans="2:5" x14ac:dyDescent="0.3">
      <c r="B330" s="6">
        <f t="shared" ca="1" si="17"/>
        <v>7.5545738665892843</v>
      </c>
      <c r="C330" s="6">
        <f t="shared" ca="1" si="18"/>
        <v>5.9234010842035048</v>
      </c>
      <c r="D330" s="6">
        <f t="shared" ca="1" si="19"/>
        <v>7.1478411252504852</v>
      </c>
      <c r="E330" s="6">
        <f t="shared" ca="1" si="20"/>
        <v>1.2244400410469805</v>
      </c>
    </row>
    <row r="331" spans="2:5" x14ac:dyDescent="0.3">
      <c r="B331" s="6">
        <f t="shared" ca="1" si="17"/>
        <v>5.5987697728854942</v>
      </c>
      <c r="C331" s="6">
        <f t="shared" ca="1" si="18"/>
        <v>8.5879237172447738</v>
      </c>
      <c r="D331" s="6">
        <f t="shared" ca="1" si="19"/>
        <v>8.4192485821883061</v>
      </c>
      <c r="E331" s="6">
        <f t="shared" ca="1" si="20"/>
        <v>-0.1686751350564677</v>
      </c>
    </row>
    <row r="332" spans="2:5" x14ac:dyDescent="0.3">
      <c r="B332" s="6">
        <f t="shared" ca="1" si="17"/>
        <v>12.017541099082452</v>
      </c>
      <c r="C332" s="6">
        <f t="shared" ca="1" si="18"/>
        <v>9.8231280860005992</v>
      </c>
      <c r="D332" s="6">
        <f t="shared" ca="1" si="19"/>
        <v>14.369094396799387</v>
      </c>
      <c r="E332" s="6">
        <f t="shared" ca="1" si="20"/>
        <v>4.5459663107987875</v>
      </c>
    </row>
    <row r="333" spans="2:5" x14ac:dyDescent="0.3">
      <c r="B333" s="6">
        <f t="shared" ca="1" si="17"/>
        <v>11.320625104599383</v>
      </c>
      <c r="C333" s="6">
        <f t="shared" ca="1" si="18"/>
        <v>13.038059166004359</v>
      </c>
      <c r="D333" s="6">
        <f t="shared" ca="1" si="19"/>
        <v>13.278126236338391</v>
      </c>
      <c r="E333" s="6">
        <f t="shared" ca="1" si="20"/>
        <v>0.24006707033403174</v>
      </c>
    </row>
    <row r="334" spans="2:5" x14ac:dyDescent="0.3">
      <c r="B334" s="6">
        <f t="shared" ca="1" si="17"/>
        <v>11.967586769939615</v>
      </c>
      <c r="C334" s="6">
        <f t="shared" ca="1" si="18"/>
        <v>8.1289858964495814</v>
      </c>
      <c r="D334" s="6">
        <f t="shared" ca="1" si="19"/>
        <v>12.694912292016884</v>
      </c>
      <c r="E334" s="6">
        <f t="shared" ca="1" si="20"/>
        <v>4.5659263955673026</v>
      </c>
    </row>
    <row r="335" spans="2:5" x14ac:dyDescent="0.3">
      <c r="B335" s="6">
        <f t="shared" ca="1" si="17"/>
        <v>10.943165386594575</v>
      </c>
      <c r="C335" s="6">
        <f t="shared" ca="1" si="18"/>
        <v>11.605976337490262</v>
      </c>
      <c r="D335" s="6">
        <f t="shared" ca="1" si="19"/>
        <v>9.5511523801583085</v>
      </c>
      <c r="E335" s="6">
        <f t="shared" ca="1" si="20"/>
        <v>-2.0548239573319531</v>
      </c>
    </row>
    <row r="336" spans="2:5" x14ac:dyDescent="0.3">
      <c r="B336" s="6">
        <f t="shared" ca="1" si="17"/>
        <v>11.506230803662284</v>
      </c>
      <c r="C336" s="6">
        <f t="shared" ca="1" si="18"/>
        <v>11.591780523373655</v>
      </c>
      <c r="D336" s="6">
        <f t="shared" ca="1" si="19"/>
        <v>10.918184136905268</v>
      </c>
      <c r="E336" s="6">
        <f t="shared" ca="1" si="20"/>
        <v>-0.67359638646838782</v>
      </c>
    </row>
    <row r="337" spans="2:5" x14ac:dyDescent="0.3">
      <c r="B337" s="6">
        <f t="shared" ref="B337:B371" ca="1" si="21">$C$12+$C$13*NORMSINV(RAND())</f>
        <v>12.82331439866334</v>
      </c>
      <c r="C337" s="6">
        <f t="shared" ref="C337:C371" ca="1" si="22">B337+NORMSINV(RAND())*$C$14</f>
        <v>13.51057357270261</v>
      </c>
      <c r="D337" s="6">
        <f t="shared" ref="D337:D371" ca="1" si="23">B337+NORMSINV(RAND())*$C$14</f>
        <v>15.085776041950114</v>
      </c>
      <c r="E337" s="6">
        <f t="shared" ca="1" si="20"/>
        <v>1.575202469247504</v>
      </c>
    </row>
    <row r="338" spans="2:5" x14ac:dyDescent="0.3">
      <c r="B338" s="6">
        <f t="shared" ca="1" si="21"/>
        <v>8.2301233453253619</v>
      </c>
      <c r="C338" s="6">
        <f t="shared" ca="1" si="22"/>
        <v>9.3855898550864012</v>
      </c>
      <c r="D338" s="6">
        <f t="shared" ca="1" si="23"/>
        <v>8.1728846949871841</v>
      </c>
      <c r="E338" s="6">
        <f t="shared" ca="1" si="20"/>
        <v>-1.2127051600992171</v>
      </c>
    </row>
    <row r="339" spans="2:5" x14ac:dyDescent="0.3">
      <c r="B339" s="6">
        <f t="shared" ca="1" si="21"/>
        <v>8.4155522079779264</v>
      </c>
      <c r="C339" s="6">
        <f t="shared" ca="1" si="22"/>
        <v>7.1554537531985822</v>
      </c>
      <c r="D339" s="6">
        <f t="shared" ca="1" si="23"/>
        <v>8.0033193124382738</v>
      </c>
      <c r="E339" s="6">
        <f t="shared" ca="1" si="20"/>
        <v>0.84786555923969154</v>
      </c>
    </row>
    <row r="340" spans="2:5" x14ac:dyDescent="0.3">
      <c r="B340" s="6">
        <f t="shared" ca="1" si="21"/>
        <v>11.158379271041138</v>
      </c>
      <c r="C340" s="6">
        <f t="shared" ca="1" si="22"/>
        <v>13.129618984404841</v>
      </c>
      <c r="D340" s="6">
        <f t="shared" ca="1" si="23"/>
        <v>12.912169133803582</v>
      </c>
      <c r="E340" s="6">
        <f t="shared" ca="1" si="20"/>
        <v>-0.21744985060125899</v>
      </c>
    </row>
    <row r="341" spans="2:5" x14ac:dyDescent="0.3">
      <c r="B341" s="6">
        <f t="shared" ca="1" si="21"/>
        <v>11.598042008314327</v>
      </c>
      <c r="C341" s="6">
        <f t="shared" ca="1" si="22"/>
        <v>6.8145887094915674</v>
      </c>
      <c r="D341" s="6">
        <f t="shared" ca="1" si="23"/>
        <v>9.7941161910832335</v>
      </c>
      <c r="E341" s="6">
        <f t="shared" ca="1" si="20"/>
        <v>2.9795274815916661</v>
      </c>
    </row>
    <row r="342" spans="2:5" x14ac:dyDescent="0.3">
      <c r="B342" s="6">
        <f t="shared" ca="1" si="21"/>
        <v>11.436399839140998</v>
      </c>
      <c r="C342" s="6">
        <f t="shared" ca="1" si="22"/>
        <v>9.5006633627361126</v>
      </c>
      <c r="D342" s="6">
        <f t="shared" ca="1" si="23"/>
        <v>11.122150044705583</v>
      </c>
      <c r="E342" s="6">
        <f t="shared" ca="1" si="20"/>
        <v>1.6214866819694702</v>
      </c>
    </row>
    <row r="343" spans="2:5" x14ac:dyDescent="0.3">
      <c r="B343" s="6">
        <f t="shared" ca="1" si="21"/>
        <v>11.327148302816022</v>
      </c>
      <c r="C343" s="6">
        <f t="shared" ca="1" si="22"/>
        <v>10.485652092108118</v>
      </c>
      <c r="D343" s="6">
        <f t="shared" ca="1" si="23"/>
        <v>14.016948971254712</v>
      </c>
      <c r="E343" s="6">
        <f t="shared" ca="1" si="20"/>
        <v>3.5312968791465931</v>
      </c>
    </row>
    <row r="344" spans="2:5" x14ac:dyDescent="0.3">
      <c r="B344" s="6">
        <f t="shared" ca="1" si="21"/>
        <v>4.5163864576732902</v>
      </c>
      <c r="C344" s="6">
        <f t="shared" ca="1" si="22"/>
        <v>5.2523883595251464</v>
      </c>
      <c r="D344" s="6">
        <f t="shared" ca="1" si="23"/>
        <v>7.0901578209000302</v>
      </c>
      <c r="E344" s="6">
        <f t="shared" ca="1" si="20"/>
        <v>1.8377694613748838</v>
      </c>
    </row>
    <row r="345" spans="2:5" x14ac:dyDescent="0.3">
      <c r="B345" s="6">
        <f t="shared" ca="1" si="21"/>
        <v>7.5152347819622385</v>
      </c>
      <c r="C345" s="6">
        <f t="shared" ca="1" si="22"/>
        <v>9.498784559759315</v>
      </c>
      <c r="D345" s="6">
        <f t="shared" ca="1" si="23"/>
        <v>7.0076244788191238</v>
      </c>
      <c r="E345" s="6">
        <f t="shared" ca="1" si="20"/>
        <v>-2.4911600809401913</v>
      </c>
    </row>
    <row r="346" spans="2:5" x14ac:dyDescent="0.3">
      <c r="B346" s="6">
        <f t="shared" ca="1" si="21"/>
        <v>10.070875072777078</v>
      </c>
      <c r="C346" s="6">
        <f t="shared" ca="1" si="22"/>
        <v>6.4906441062892277</v>
      </c>
      <c r="D346" s="6">
        <f t="shared" ca="1" si="23"/>
        <v>9.3128678463393122</v>
      </c>
      <c r="E346" s="6">
        <f t="shared" ca="1" si="20"/>
        <v>2.8222237400500845</v>
      </c>
    </row>
    <row r="347" spans="2:5" x14ac:dyDescent="0.3">
      <c r="B347" s="6">
        <f t="shared" ca="1" si="21"/>
        <v>5.6206490706498524</v>
      </c>
      <c r="C347" s="6">
        <f t="shared" ca="1" si="22"/>
        <v>6.3416774933827309</v>
      </c>
      <c r="D347" s="6">
        <f t="shared" ca="1" si="23"/>
        <v>4.2106290820448251</v>
      </c>
      <c r="E347" s="6">
        <f t="shared" ca="1" si="20"/>
        <v>-2.1310484113379058</v>
      </c>
    </row>
    <row r="348" spans="2:5" x14ac:dyDescent="0.3">
      <c r="B348" s="6">
        <f t="shared" ca="1" si="21"/>
        <v>8.0816853468997767</v>
      </c>
      <c r="C348" s="6">
        <f t="shared" ca="1" si="22"/>
        <v>6.8188370343322742</v>
      </c>
      <c r="D348" s="6">
        <f t="shared" ca="1" si="23"/>
        <v>7.7536637557549186</v>
      </c>
      <c r="E348" s="6">
        <f t="shared" ca="1" si="20"/>
        <v>0.93482672142264445</v>
      </c>
    </row>
    <row r="349" spans="2:5" x14ac:dyDescent="0.3">
      <c r="B349" s="6">
        <f t="shared" ca="1" si="21"/>
        <v>13.399634890630683</v>
      </c>
      <c r="C349" s="6">
        <f t="shared" ca="1" si="22"/>
        <v>13.776492932590571</v>
      </c>
      <c r="D349" s="6">
        <f t="shared" ca="1" si="23"/>
        <v>16.231578897609694</v>
      </c>
      <c r="E349" s="6">
        <f t="shared" ca="1" si="20"/>
        <v>2.4550859650191228</v>
      </c>
    </row>
    <row r="350" spans="2:5" x14ac:dyDescent="0.3">
      <c r="B350" s="6">
        <f t="shared" ca="1" si="21"/>
        <v>7.7641466618982022</v>
      </c>
      <c r="C350" s="6">
        <f t="shared" ca="1" si="22"/>
        <v>7.2208871172145876</v>
      </c>
      <c r="D350" s="6">
        <f t="shared" ca="1" si="23"/>
        <v>4.3476057919150843</v>
      </c>
      <c r="E350" s="6">
        <f t="shared" ca="1" si="20"/>
        <v>-2.8732813252995033</v>
      </c>
    </row>
    <row r="351" spans="2:5" x14ac:dyDescent="0.3">
      <c r="B351" s="6">
        <f t="shared" ca="1" si="21"/>
        <v>4.3260975725067006</v>
      </c>
      <c r="C351" s="6">
        <f t="shared" ca="1" si="22"/>
        <v>3.428471922565449</v>
      </c>
      <c r="D351" s="6">
        <f t="shared" ca="1" si="23"/>
        <v>5.0403351483670846</v>
      </c>
      <c r="E351" s="6">
        <f t="shared" ca="1" si="20"/>
        <v>1.6118632258016357</v>
      </c>
    </row>
    <row r="352" spans="2:5" x14ac:dyDescent="0.3">
      <c r="B352" s="6">
        <f t="shared" ca="1" si="21"/>
        <v>10.44717442697179</v>
      </c>
      <c r="C352" s="6">
        <f t="shared" ca="1" si="22"/>
        <v>9.4783502320651039</v>
      </c>
      <c r="D352" s="6">
        <f t="shared" ca="1" si="23"/>
        <v>11.28030149390024</v>
      </c>
      <c r="E352" s="6">
        <f t="shared" ca="1" si="20"/>
        <v>1.8019512618351357</v>
      </c>
    </row>
    <row r="353" spans="2:5" x14ac:dyDescent="0.3">
      <c r="B353" s="6">
        <f t="shared" ca="1" si="21"/>
        <v>7.3288698528229475</v>
      </c>
      <c r="C353" s="6">
        <f t="shared" ca="1" si="22"/>
        <v>3.7579133810314085</v>
      </c>
      <c r="D353" s="6">
        <f t="shared" ca="1" si="23"/>
        <v>8.1013342965961819</v>
      </c>
      <c r="E353" s="6">
        <f t="shared" ca="1" si="20"/>
        <v>4.3434209155647734</v>
      </c>
    </row>
    <row r="354" spans="2:5" x14ac:dyDescent="0.3">
      <c r="B354" s="6">
        <f t="shared" ca="1" si="21"/>
        <v>12.495310022281416</v>
      </c>
      <c r="C354" s="6">
        <f t="shared" ca="1" si="22"/>
        <v>11.724945428923579</v>
      </c>
      <c r="D354" s="6">
        <f t="shared" ca="1" si="23"/>
        <v>11.387793108773522</v>
      </c>
      <c r="E354" s="6">
        <f t="shared" ca="1" si="20"/>
        <v>-0.33715232015005725</v>
      </c>
    </row>
    <row r="355" spans="2:5" x14ac:dyDescent="0.3">
      <c r="B355" s="6">
        <f t="shared" ca="1" si="21"/>
        <v>16.060292872219186</v>
      </c>
      <c r="C355" s="6">
        <f t="shared" ca="1" si="22"/>
        <v>18.332022345617528</v>
      </c>
      <c r="D355" s="6">
        <f t="shared" ca="1" si="23"/>
        <v>14.354042543022357</v>
      </c>
      <c r="E355" s="6">
        <f t="shared" ca="1" si="20"/>
        <v>-3.9779798025951703</v>
      </c>
    </row>
    <row r="356" spans="2:5" x14ac:dyDescent="0.3">
      <c r="B356" s="6">
        <f t="shared" ca="1" si="21"/>
        <v>7.5527308906374859</v>
      </c>
      <c r="C356" s="6">
        <f t="shared" ca="1" si="22"/>
        <v>5.911798676674759</v>
      </c>
      <c r="D356" s="6">
        <f t="shared" ca="1" si="23"/>
        <v>8.5470176623669474</v>
      </c>
      <c r="E356" s="6">
        <f t="shared" ca="1" si="20"/>
        <v>2.6352189856921884</v>
      </c>
    </row>
    <row r="357" spans="2:5" x14ac:dyDescent="0.3">
      <c r="B357" s="6">
        <f t="shared" ca="1" si="21"/>
        <v>12.112558260525885</v>
      </c>
      <c r="C357" s="6">
        <f t="shared" ca="1" si="22"/>
        <v>11.958899347840809</v>
      </c>
      <c r="D357" s="6">
        <f t="shared" ca="1" si="23"/>
        <v>12.321776534744501</v>
      </c>
      <c r="E357" s="6">
        <f t="shared" ca="1" si="20"/>
        <v>0.36287718690369175</v>
      </c>
    </row>
    <row r="358" spans="2:5" x14ac:dyDescent="0.3">
      <c r="B358" s="6">
        <f t="shared" ca="1" si="21"/>
        <v>11.70677618893739</v>
      </c>
      <c r="C358" s="6">
        <f t="shared" ca="1" si="22"/>
        <v>13.348989298291151</v>
      </c>
      <c r="D358" s="6">
        <f t="shared" ca="1" si="23"/>
        <v>8.0893244643165954</v>
      </c>
      <c r="E358" s="6">
        <f t="shared" ca="1" si="20"/>
        <v>-5.259664833974556</v>
      </c>
    </row>
    <row r="359" spans="2:5" x14ac:dyDescent="0.3">
      <c r="B359" s="6">
        <f t="shared" ca="1" si="21"/>
        <v>7.1161417890079202</v>
      </c>
      <c r="C359" s="6">
        <f t="shared" ca="1" si="22"/>
        <v>3.9457966478575468</v>
      </c>
      <c r="D359" s="6">
        <f t="shared" ca="1" si="23"/>
        <v>5.4354984204437944</v>
      </c>
      <c r="E359" s="6">
        <f t="shared" ca="1" si="20"/>
        <v>1.4897017725862476</v>
      </c>
    </row>
    <row r="360" spans="2:5" x14ac:dyDescent="0.3">
      <c r="B360" s="6">
        <f t="shared" ca="1" si="21"/>
        <v>17.983141158906623</v>
      </c>
      <c r="C360" s="6">
        <f t="shared" ca="1" si="22"/>
        <v>18.74149157678978</v>
      </c>
      <c r="D360" s="6">
        <f t="shared" ca="1" si="23"/>
        <v>17.132694799037438</v>
      </c>
      <c r="E360" s="6">
        <f t="shared" ca="1" si="20"/>
        <v>-1.6087967777523424</v>
      </c>
    </row>
    <row r="361" spans="2:5" x14ac:dyDescent="0.3">
      <c r="B361" s="6">
        <f t="shared" ca="1" si="21"/>
        <v>12.864847102275517</v>
      </c>
      <c r="C361" s="6">
        <f t="shared" ca="1" si="22"/>
        <v>15.366593862211593</v>
      </c>
      <c r="D361" s="6">
        <f t="shared" ca="1" si="23"/>
        <v>14.959172962784361</v>
      </c>
      <c r="E361" s="6">
        <f t="shared" ca="1" si="20"/>
        <v>-0.40742089942723148</v>
      </c>
    </row>
    <row r="362" spans="2:5" x14ac:dyDescent="0.3">
      <c r="B362" s="6">
        <f t="shared" ca="1" si="21"/>
        <v>9.1544927974452115</v>
      </c>
      <c r="C362" s="6">
        <f t="shared" ca="1" si="22"/>
        <v>4.9098108672477796</v>
      </c>
      <c r="D362" s="6">
        <f t="shared" ca="1" si="23"/>
        <v>5.416176001209398</v>
      </c>
      <c r="E362" s="6">
        <f t="shared" ca="1" si="20"/>
        <v>0.50636513396161842</v>
      </c>
    </row>
    <row r="363" spans="2:5" x14ac:dyDescent="0.3">
      <c r="B363" s="6">
        <f t="shared" ca="1" si="21"/>
        <v>11.833104823029901</v>
      </c>
      <c r="C363" s="6">
        <f t="shared" ca="1" si="22"/>
        <v>10.473846785482305</v>
      </c>
      <c r="D363" s="6">
        <f t="shared" ca="1" si="23"/>
        <v>13.372997851678917</v>
      </c>
      <c r="E363" s="6">
        <f t="shared" ca="1" si="20"/>
        <v>2.8991510661966124</v>
      </c>
    </row>
    <row r="364" spans="2:5" x14ac:dyDescent="0.3">
      <c r="B364" s="6">
        <f t="shared" ca="1" si="21"/>
        <v>6.8672514527562916</v>
      </c>
      <c r="C364" s="6">
        <f t="shared" ca="1" si="22"/>
        <v>7.4784262866502731</v>
      </c>
      <c r="D364" s="6">
        <f t="shared" ca="1" si="23"/>
        <v>7.3512187861330887</v>
      </c>
      <c r="E364" s="6">
        <f t="shared" ca="1" si="20"/>
        <v>-0.12720750051718444</v>
      </c>
    </row>
    <row r="365" spans="2:5" x14ac:dyDescent="0.3">
      <c r="B365" s="6">
        <f t="shared" ca="1" si="21"/>
        <v>12.205018546375431</v>
      </c>
      <c r="C365" s="6">
        <f t="shared" ca="1" si="22"/>
        <v>16.640306826927866</v>
      </c>
      <c r="D365" s="6">
        <f t="shared" ca="1" si="23"/>
        <v>11.399776378204614</v>
      </c>
      <c r="E365" s="6">
        <f t="shared" ca="1" si="20"/>
        <v>-5.240530448723252</v>
      </c>
    </row>
    <row r="366" spans="2:5" x14ac:dyDescent="0.3">
      <c r="B366" s="6">
        <f t="shared" ca="1" si="21"/>
        <v>13.148185641639259</v>
      </c>
      <c r="C366" s="6">
        <f t="shared" ca="1" si="22"/>
        <v>12.790611701838737</v>
      </c>
      <c r="D366" s="6">
        <f t="shared" ca="1" si="23"/>
        <v>10.785290845084806</v>
      </c>
      <c r="E366" s="6">
        <f t="shared" ca="1" si="20"/>
        <v>-2.0053208567539311</v>
      </c>
    </row>
    <row r="367" spans="2:5" x14ac:dyDescent="0.3">
      <c r="B367" s="6">
        <f t="shared" ca="1" si="21"/>
        <v>10.621699411250102</v>
      </c>
      <c r="C367" s="6">
        <f t="shared" ca="1" si="22"/>
        <v>12.276447772989441</v>
      </c>
      <c r="D367" s="6">
        <f t="shared" ca="1" si="23"/>
        <v>12.222048550371612</v>
      </c>
      <c r="E367" s="6">
        <f t="shared" ca="1" si="20"/>
        <v>-5.4399222617828258E-2</v>
      </c>
    </row>
    <row r="368" spans="2:5" x14ac:dyDescent="0.3">
      <c r="B368" s="6">
        <f t="shared" ca="1" si="21"/>
        <v>8.8224560656061755</v>
      </c>
      <c r="C368" s="6">
        <f t="shared" ca="1" si="22"/>
        <v>11.087146340503738</v>
      </c>
      <c r="D368" s="6">
        <f t="shared" ca="1" si="23"/>
        <v>7.94970294533793</v>
      </c>
      <c r="E368" s="6">
        <f t="shared" ca="1" si="20"/>
        <v>-3.1374433951658078</v>
      </c>
    </row>
    <row r="369" spans="2:5" x14ac:dyDescent="0.3">
      <c r="B369" s="6">
        <f t="shared" ca="1" si="21"/>
        <v>1.7725429328062177</v>
      </c>
      <c r="C369" s="6">
        <f t="shared" ca="1" si="22"/>
        <v>1.8038103475233562</v>
      </c>
      <c r="D369" s="6">
        <f t="shared" ca="1" si="23"/>
        <v>-1.1669465943233619</v>
      </c>
      <c r="E369" s="6">
        <f t="shared" ca="1" si="20"/>
        <v>-2.9707569418467181</v>
      </c>
    </row>
    <row r="370" spans="2:5" x14ac:dyDescent="0.3">
      <c r="B370" s="6">
        <f t="shared" ca="1" si="21"/>
        <v>9.6936529476210218</v>
      </c>
      <c r="C370" s="6">
        <f t="shared" ca="1" si="22"/>
        <v>7.8634185278542299</v>
      </c>
      <c r="D370" s="6">
        <f t="shared" ca="1" si="23"/>
        <v>7.4312719181829987</v>
      </c>
      <c r="E370" s="6">
        <f t="shared" ca="1" si="20"/>
        <v>-0.4321466096712312</v>
      </c>
    </row>
    <row r="371" spans="2:5" x14ac:dyDescent="0.3">
      <c r="B371" s="6">
        <f t="shared" ca="1" si="21"/>
        <v>12.477151209695245</v>
      </c>
      <c r="C371" s="6">
        <f t="shared" ca="1" si="22"/>
        <v>12.737526697127228</v>
      </c>
      <c r="D371" s="6">
        <f t="shared" ca="1" si="23"/>
        <v>11.051067207700576</v>
      </c>
      <c r="E371" s="6">
        <f t="shared" ca="1" si="20"/>
        <v>-1.6864594894266514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Will</cp:lastModifiedBy>
  <dcterms:created xsi:type="dcterms:W3CDTF">2018-08-19T04:37:34Z</dcterms:created>
  <dcterms:modified xsi:type="dcterms:W3CDTF">2018-08-26T19:47:16Z</dcterms:modified>
</cp:coreProperties>
</file>